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8680" yWindow="-60" windowWidth="29040" windowHeight="15660" firstSheet="3" activeTab="5"/>
  </bookViews>
  <sheets>
    <sheet name="9 класс" sheetId="1" state="hidden" r:id="rId1"/>
    <sheet name="10 класс" sheetId="2" state="hidden" r:id="rId2"/>
    <sheet name="11 класс" sheetId="3" state="hidden" r:id="rId3"/>
    <sheet name="9 класс " sheetId="62" r:id="rId4"/>
    <sheet name="10 класс." sheetId="64" r:id="rId5"/>
    <sheet name="11 класс " sheetId="66" r:id="rId6"/>
  </sheets>
  <definedNames>
    <definedName name="_xlnm._FilterDatabase" localSheetId="4" hidden="1">'10 класс.'!$A$11:$G$31</definedName>
    <definedName name="_xlnm._FilterDatabase" localSheetId="5" hidden="1">'11 класс '!$A$11:$G$37</definedName>
    <definedName name="_xlnm._FilterDatabase" localSheetId="0" hidden="1">'9 класс'!$A$2:$E$49</definedName>
    <definedName name="_xlnm._FilterDatabase" localSheetId="3" hidden="1">'9 класс '!$A$12:$G$39</definedName>
    <definedName name="_xlnm.Print_Area" localSheetId="4">'10 класс.'!$A$1:$G$31</definedName>
    <definedName name="_xlnm.Print_Area" localSheetId="5">'11 класс '!$A$1:$G$37</definedName>
    <definedName name="_xlnm.Print_Area" localSheetId="3">'9 класс '!$A$1:$G$39</definedName>
  </definedNames>
  <calcPr calcId="144525"/>
</workbook>
</file>

<file path=xl/calcChain.xml><?xml version="1.0" encoding="utf-8"?>
<calcChain xmlns="http://schemas.openxmlformats.org/spreadsheetml/2006/main">
  <c r="F12" i="64" l="1"/>
  <c r="F12" i="66" l="1"/>
  <c r="F21" i="66"/>
  <c r="F34" i="66"/>
  <c r="F35" i="66"/>
  <c r="F26" i="64"/>
  <c r="F27" i="64"/>
  <c r="F15" i="62"/>
  <c r="F22" i="62"/>
  <c r="F30" i="62"/>
  <c r="F33" i="62"/>
  <c r="F37" i="66" l="1"/>
  <c r="F23" i="66"/>
  <c r="F25" i="66"/>
  <c r="F26" i="66"/>
  <c r="F28" i="66"/>
  <c r="F29" i="66"/>
  <c r="F30" i="66"/>
  <c r="F31" i="66"/>
  <c r="F32" i="66"/>
  <c r="F33" i="66"/>
  <c r="F36" i="66"/>
  <c r="F13" i="66"/>
  <c r="F14" i="66"/>
  <c r="F17" i="66"/>
  <c r="F18" i="66"/>
  <c r="F19" i="66"/>
  <c r="F20" i="66"/>
  <c r="F22" i="66"/>
  <c r="F21" i="64"/>
  <c r="F22" i="64"/>
  <c r="F24" i="64"/>
  <c r="F28" i="64"/>
  <c r="F29" i="64"/>
  <c r="F13" i="64"/>
  <c r="F14" i="64"/>
  <c r="F15" i="64"/>
  <c r="F18" i="64"/>
  <c r="F19" i="64"/>
  <c r="F25" i="62"/>
  <c r="F26" i="62"/>
  <c r="F28" i="62"/>
  <c r="F29" i="62"/>
  <c r="F35" i="62"/>
  <c r="F36" i="62"/>
  <c r="F38" i="62"/>
  <c r="F16" i="62"/>
  <c r="F20" i="62"/>
  <c r="F21" i="62"/>
  <c r="F24" i="62"/>
  <c r="F39" i="62"/>
  <c r="F13" i="62"/>
  <c r="F27" i="66" l="1"/>
  <c r="F16" i="66"/>
  <c r="F15" i="66"/>
  <c r="F31" i="64"/>
  <c r="F30" i="64"/>
  <c r="F23" i="64"/>
  <c r="F18" i="62"/>
  <c r="F32" i="62"/>
  <c r="F16" i="64" l="1"/>
</calcChain>
</file>

<file path=xl/sharedStrings.xml><?xml version="1.0" encoding="utf-8"?>
<sst xmlns="http://schemas.openxmlformats.org/spreadsheetml/2006/main" count="356" uniqueCount="119">
  <si>
    <t>ФИО (полностью)</t>
  </si>
  <si>
    <t>Класс</t>
  </si>
  <si>
    <t>Количество набранных баллов</t>
  </si>
  <si>
    <t>Процент выполнения</t>
  </si>
  <si>
    <t>Муниципальное образование</t>
  </si>
  <si>
    <t>№ п/п</t>
  </si>
  <si>
    <t xml:space="preserve"> Максимальный балл:</t>
  </si>
  <si>
    <t>Образовательная организация  (полностью)</t>
  </si>
  <si>
    <t>гор. Нягань</t>
  </si>
  <si>
    <t>Статус участника (победитель, призёр, участник)</t>
  </si>
  <si>
    <t>Дата проведения</t>
  </si>
  <si>
    <t xml:space="preserve">                                                    Предмет:</t>
  </si>
  <si>
    <t>Рейтинг (протокол) результатов участников школьного этапа всероссийской олимпиады школьников в 2025-2026 учебном году</t>
  </si>
  <si>
    <t>Уровень сложности задания:</t>
  </si>
  <si>
    <t>9 класс</t>
  </si>
  <si>
    <t>10 класс</t>
  </si>
  <si>
    <t>11 класс</t>
  </si>
  <si>
    <t>Муниципальное автономное общеобразовательное учреждение города Нягани "Гимназия"</t>
  </si>
  <si>
    <t>Бороздина Милена Юрьевна</t>
  </si>
  <si>
    <t>Вдовина Ева Евгеньевна</t>
  </si>
  <si>
    <t>Гилёва Есения Олеговна</t>
  </si>
  <si>
    <t>Глотко Милана Александровна</t>
  </si>
  <si>
    <t>Демидова Полина Андреевна</t>
  </si>
  <si>
    <t>Ерёмина Екатерина Максисовна</t>
  </si>
  <si>
    <t>Устинова Дарья Алексеевна</t>
  </si>
  <si>
    <t>Экология</t>
  </si>
  <si>
    <t>Кулишева Анна Викторовна</t>
  </si>
  <si>
    <t>Хайбуллина Лейла Эмилевна</t>
  </si>
  <si>
    <t>Шестакова Анна Сергеевна</t>
  </si>
  <si>
    <t>Люшина Жанна Анатольевна</t>
  </si>
  <si>
    <t>11а</t>
  </si>
  <si>
    <t>10в</t>
  </si>
  <si>
    <t>10б</t>
  </si>
  <si>
    <t>9в</t>
  </si>
  <si>
    <t>Приложение № 1</t>
  </si>
  <si>
    <t xml:space="preserve">к приказу  </t>
  </si>
  <si>
    <t>от _____________№ ______</t>
  </si>
  <si>
    <t>Субботина Мария Алексеевна</t>
  </si>
  <si>
    <t>9а</t>
  </si>
  <si>
    <t>Муниципальное автономное общеобразовательное учреждение города Нягани "Общеобразовательная средняя школа №3"</t>
  </si>
  <si>
    <t>победитель</t>
  </si>
  <si>
    <t>Челебов Бехман Мирзеевич</t>
  </si>
  <si>
    <t>10а</t>
  </si>
  <si>
    <t>Данилов Святослав Владимирович</t>
  </si>
  <si>
    <t xml:space="preserve">участник </t>
  </si>
  <si>
    <t>участник</t>
  </si>
  <si>
    <t>Олекса Максим Алексеевич</t>
  </si>
  <si>
    <t>Муниципальное автономное общеобразовательное учреждение города Нягани "Средняя общеобразовательная школа № 2"</t>
  </si>
  <si>
    <t>Горева Валерия Сергеевна</t>
  </si>
  <si>
    <t>Бондарь Екатерина Васильевна</t>
  </si>
  <si>
    <t>Шагиева Азалия Ильнаровна</t>
  </si>
  <si>
    <t>Скроб Ксения Андреевна</t>
  </si>
  <si>
    <t>Нестеренко Марина Александровна</t>
  </si>
  <si>
    <t>Сафаров Денис Венирович</t>
  </si>
  <si>
    <t>Дадавов Алханмат Абдулбасирович</t>
  </si>
  <si>
    <t>Смышляева Варвара Сергеевна</t>
  </si>
  <si>
    <t>8б</t>
  </si>
  <si>
    <t>Муниципальное автономное общеобразовательное учреждение города Нягани "Средняя общеобразовательная школа №6" им. А.И. Гордиенко</t>
  </si>
  <si>
    <t>Петрова Александра Петровна</t>
  </si>
  <si>
    <t xml:space="preserve">призер </t>
  </si>
  <si>
    <t>Тутова Юлия Алексеевна</t>
  </si>
  <si>
    <t>Аникович Яна Кирилловна</t>
  </si>
  <si>
    <t>Васильев Константин Алексеевич</t>
  </si>
  <si>
    <t>9д</t>
  </si>
  <si>
    <t>Дымченко Максим Алексеевич</t>
  </si>
  <si>
    <t>Перминова Ульяна Евгеньевна</t>
  </si>
  <si>
    <t>Музыкина Кристина Максимовна</t>
  </si>
  <si>
    <t>8д</t>
  </si>
  <si>
    <t>Шпота Виктория Александровна</t>
  </si>
  <si>
    <t>Аббасов Нихад Конул оглы</t>
  </si>
  <si>
    <t>Плиш Степан Александрович</t>
  </si>
  <si>
    <t>Волков Кирилл Викторович</t>
  </si>
  <si>
    <t>Федоров Богдан Русланович</t>
  </si>
  <si>
    <t>Салимова Ралина Раилевна</t>
  </si>
  <si>
    <t>Семкова Анастасия Максимовна</t>
  </si>
  <si>
    <t>Хамитов Абрам Айбекович</t>
  </si>
  <si>
    <t>Кучеренков Илья Витальевич</t>
  </si>
  <si>
    <t>Напарьина Виктория Викторовна</t>
  </si>
  <si>
    <t>Пепеляев Денис Сергеевич</t>
  </si>
  <si>
    <t>Каракулова Юлия Алексеевна</t>
  </si>
  <si>
    <t>Александров Евгений Сергеевич</t>
  </si>
  <si>
    <t>Устаев Мурадхан Магомедович</t>
  </si>
  <si>
    <t>Лисовцов Алексей Максимович</t>
  </si>
  <si>
    <t>10г</t>
  </si>
  <si>
    <t>Абрамова Виктория Дмитриевна</t>
  </si>
  <si>
    <t>11в</t>
  </si>
  <si>
    <t>Камозин Руслан Михайлович</t>
  </si>
  <si>
    <t>Жуков Иван Антонович</t>
  </si>
  <si>
    <t>Азизов Самир Сайфеддин оглы</t>
  </si>
  <si>
    <t>Даутова Дарья Олеговна</t>
  </si>
  <si>
    <t>Коваленко Анастасия Андреевна</t>
  </si>
  <si>
    <t>Потиенко Таисия Ивановна</t>
  </si>
  <si>
    <t>Иванова Агата Юрьевна</t>
  </si>
  <si>
    <t>Евдокимова Валерия Сергеевна</t>
  </si>
  <si>
    <t>Мамедова Зехра Азер кызы</t>
  </si>
  <si>
    <t>Чащина Виктория Владимировна</t>
  </si>
  <si>
    <t>11б</t>
  </si>
  <si>
    <t>Тимошенко Валерия Олеговна</t>
  </si>
  <si>
    <t>Ибадова Лейла Рам кызы</t>
  </si>
  <si>
    <t>Самойлова Александра Романовна</t>
  </si>
  <si>
    <t>Муратова Регина Рафисовна</t>
  </si>
  <si>
    <t>Майкова Александра Александровна</t>
  </si>
  <si>
    <t>Нагорная Диана Тарасовна</t>
  </si>
  <si>
    <t>Аккозова Нурай Шейрхановна</t>
  </si>
  <si>
    <t>Ищенко Варвара Алексеевна</t>
  </si>
  <si>
    <t>9б</t>
  </si>
  <si>
    <t>Муниципальное автономное общеобразовательное учреждение города Нягани "Средняя общеобразовательная школа №14"</t>
  </si>
  <si>
    <t>Шаронова Василиса Александровна</t>
  </si>
  <si>
    <t>призер</t>
  </si>
  <si>
    <t>Беднякова Елизавета Владимировна</t>
  </si>
  <si>
    <t>Сабиров Артур Альфирович</t>
  </si>
  <si>
    <t>Белавина Вероника Витальевна</t>
  </si>
  <si>
    <t>Мокеева Софья Александровна</t>
  </si>
  <si>
    <t>Тожу Эртине Мергенович</t>
  </si>
  <si>
    <t>Никонов Максим Владимирович</t>
  </si>
  <si>
    <t>Ахунбабаев Шахриёр Бахтияржонович</t>
  </si>
  <si>
    <t>Задорожний Святослав Дмитриевич</t>
  </si>
  <si>
    <t>Приложение № 2</t>
  </si>
  <si>
    <t>Приложение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</si>
</sst>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6" fillId="4" borderId="8" applyNumberFormat="0" applyAlignment="0" applyProtection="0"/>
  </cellStyleXfs>
  <cellXfs count="1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/>
    </xf>
    <xf numFmtId="0" fontId="9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15" fillId="0" borderId="2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/>
    <xf numFmtId="0" fontId="17" fillId="0" borderId="0" xfId="0" applyFont="1" applyBorder="1" applyAlignment="1">
      <alignment horizontal="left" wrapText="1"/>
    </xf>
    <xf numFmtId="0" fontId="7" fillId="0" borderId="0" xfId="0" applyFont="1" applyAlignment="1">
      <alignment vertical="center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15" fillId="3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5" fillId="0" borderId="2" xfId="1" applyFont="1" applyBorder="1" applyAlignment="1">
      <alignment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right"/>
    </xf>
    <xf numFmtId="0" fontId="14" fillId="0" borderId="6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wrapText="1"/>
    </xf>
    <xf numFmtId="0" fontId="1" fillId="0" borderId="0" xfId="0" applyFont="1" applyBorder="1"/>
    <xf numFmtId="0" fontId="19" fillId="5" borderId="0" xfId="1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14" fillId="0" borderId="0" xfId="0" applyNumberFormat="1" applyFont="1" applyBorder="1" applyAlignment="1">
      <alignment horizontal="left" vertical="center" wrapText="1"/>
    </xf>
    <xf numFmtId="0" fontId="19" fillId="5" borderId="9" xfId="12" applyFont="1" applyFill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14" fontId="19" fillId="0" borderId="10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15" fillId="0" borderId="9" xfId="1" applyFont="1" applyBorder="1" applyAlignment="1">
      <alignment horizontal="left" vertical="center"/>
    </xf>
    <xf numFmtId="0" fontId="15" fillId="0" borderId="9" xfId="1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19" fillId="0" borderId="0" xfId="0" applyFont="1" applyBorder="1" applyAlignment="1">
      <alignment horizontal="left" wrapText="1"/>
    </xf>
    <xf numFmtId="1" fontId="7" fillId="0" borderId="2" xfId="0" applyNumberFormat="1" applyFont="1" applyBorder="1" applyAlignment="1">
      <alignment horizontal="center" vertical="center"/>
    </xf>
    <xf numFmtId="0" fontId="15" fillId="0" borderId="9" xfId="1" applyFont="1" applyBorder="1" applyAlignment="1">
      <alignment vertical="center"/>
    </xf>
    <xf numFmtId="0" fontId="7" fillId="0" borderId="9" xfId="0" applyFont="1" applyBorder="1" applyAlignment="1">
      <alignment wrapText="1"/>
    </xf>
    <xf numFmtId="0" fontId="7" fillId="3" borderId="9" xfId="0" applyFont="1" applyFill="1" applyBorder="1" applyAlignment="1">
      <alignment horizontal="center" vertical="center"/>
    </xf>
    <xf numFmtId="1" fontId="15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9" xfId="0" applyFont="1" applyBorder="1" applyAlignment="1">
      <alignment vertical="center"/>
    </xf>
    <xf numFmtId="0" fontId="15" fillId="0" borderId="9" xfId="1" applyFont="1" applyBorder="1" applyAlignment="1">
      <alignment vertical="center" wrapText="1"/>
    </xf>
    <xf numFmtId="0" fontId="15" fillId="0" borderId="0" xfId="1" applyFont="1" applyBorder="1" applyAlignment="1">
      <alignment vertical="center"/>
    </xf>
    <xf numFmtId="0" fontId="10" fillId="0" borderId="9" xfId="0" applyFont="1" applyBorder="1" applyAlignment="1">
      <alignment horizontal="left" vertical="center" wrapText="1"/>
    </xf>
    <xf numFmtId="0" fontId="17" fillId="3" borderId="9" xfId="0" applyFont="1" applyFill="1" applyBorder="1" applyAlignment="1">
      <alignment horizontal="left" vertical="center"/>
    </xf>
    <xf numFmtId="0" fontId="15" fillId="5" borderId="9" xfId="12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</cellXfs>
  <cellStyles count="13">
    <cellStyle name="Вывод" xfId="12" builtinId="21"/>
    <cellStyle name="Обычный" xfId="0" builtinId="0"/>
    <cellStyle name="Обычный 10" xfId="11"/>
    <cellStyle name="Обычный 2" xfId="1"/>
    <cellStyle name="Обычный 2 10" xfId="7"/>
    <cellStyle name="Обычный 2 12" xfId="9"/>
    <cellStyle name="Обычный 2 2" xfId="4"/>
    <cellStyle name="Обычный 2 2 2" xfId="5"/>
    <cellStyle name="Обычный 2 3" xfId="2"/>
    <cellStyle name="Обычный 2 4" xfId="3"/>
    <cellStyle name="Обычный 2 9" xfId="8"/>
    <cellStyle name="Обычный 3" xfId="10"/>
    <cellStyle name="Обычный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0"/>
  <sheetViews>
    <sheetView workbookViewId="0">
      <selection activeCell="A3" sqref="A3:E70"/>
    </sheetView>
  </sheetViews>
  <sheetFormatPr defaultRowHeight="15" x14ac:dyDescent="0.25"/>
  <cols>
    <col min="1" max="1" width="37.5703125" customWidth="1"/>
    <col min="2" max="2" width="10.42578125" customWidth="1"/>
    <col min="3" max="3" width="18.7109375" customWidth="1"/>
    <col min="4" max="4" width="18.5703125" customWidth="1"/>
    <col min="5" max="5" width="22.42578125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7"/>
      <c r="B14" s="4"/>
      <c r="C14" s="5"/>
      <c r="D14" s="5"/>
      <c r="E14" s="8"/>
    </row>
    <row r="15" spans="1:5" x14ac:dyDescent="0.25">
      <c r="A15" s="7"/>
      <c r="B15" s="4"/>
      <c r="C15" s="5"/>
      <c r="D15" s="5"/>
      <c r="E15" s="8"/>
    </row>
    <row r="16" spans="1:5" x14ac:dyDescent="0.25">
      <c r="A16" s="7"/>
      <c r="B16" s="4"/>
      <c r="C16" s="5"/>
      <c r="D16" s="5"/>
      <c r="E16" s="8"/>
    </row>
    <row r="17" spans="1:5" x14ac:dyDescent="0.25">
      <c r="A17" s="7"/>
      <c r="B17" s="4"/>
      <c r="C17" s="5"/>
      <c r="D17" s="5"/>
      <c r="E17" s="8"/>
    </row>
    <row r="18" spans="1:5" x14ac:dyDescent="0.25">
      <c r="A18" s="7"/>
      <c r="B18" s="4"/>
      <c r="C18" s="5"/>
      <c r="D18" s="5"/>
      <c r="E18" s="8"/>
    </row>
    <row r="19" spans="1:5" x14ac:dyDescent="0.25">
      <c r="A19" s="7"/>
      <c r="B19" s="4"/>
      <c r="C19" s="5"/>
      <c r="D19" s="5"/>
      <c r="E19" s="8"/>
    </row>
    <row r="20" spans="1:5" x14ac:dyDescent="0.25">
      <c r="A20" s="3"/>
      <c r="B20" s="12"/>
      <c r="C20" s="13"/>
      <c r="D20" s="14"/>
      <c r="E20" s="16"/>
    </row>
    <row r="21" spans="1:5" x14ac:dyDescent="0.25">
      <c r="A21" s="3"/>
      <c r="B21" s="12"/>
      <c r="C21" s="13"/>
      <c r="D21" s="14"/>
      <c r="E21" s="16"/>
    </row>
    <row r="22" spans="1:5" x14ac:dyDescent="0.25">
      <c r="A22" s="3"/>
      <c r="B22" s="12"/>
      <c r="C22" s="13"/>
      <c r="D22" s="14"/>
      <c r="E22" s="16"/>
    </row>
    <row r="23" spans="1:5" x14ac:dyDescent="0.25">
      <c r="A23" s="3"/>
      <c r="B23" s="8"/>
      <c r="C23" s="4"/>
      <c r="D23" s="4"/>
      <c r="E23" s="16"/>
    </row>
    <row r="24" spans="1:5" x14ac:dyDescent="0.25">
      <c r="A24" s="3"/>
      <c r="B24" s="8"/>
      <c r="C24" s="4"/>
      <c r="D24" s="4"/>
      <c r="E24" s="16"/>
    </row>
    <row r="25" spans="1:5" x14ac:dyDescent="0.25">
      <c r="A25" s="3"/>
      <c r="B25" s="8"/>
      <c r="C25" s="4"/>
      <c r="D25" s="4"/>
      <c r="E25" s="16"/>
    </row>
    <row r="26" spans="1:5" x14ac:dyDescent="0.25">
      <c r="A26" s="3"/>
      <c r="B26" s="8"/>
      <c r="C26" s="4"/>
      <c r="D26" s="4"/>
      <c r="E26" s="16"/>
    </row>
    <row r="27" spans="1:5" x14ac:dyDescent="0.25">
      <c r="A27" s="3"/>
      <c r="B27" s="8"/>
      <c r="C27" s="4"/>
      <c r="D27" s="4"/>
      <c r="E27" s="16"/>
    </row>
    <row r="28" spans="1:5" x14ac:dyDescent="0.25">
      <c r="A28" s="3"/>
      <c r="B28" s="8"/>
      <c r="C28" s="4"/>
      <c r="D28" s="4"/>
      <c r="E28" s="16"/>
    </row>
    <row r="29" spans="1:5" x14ac:dyDescent="0.25">
      <c r="A29" s="3"/>
      <c r="B29" s="8"/>
      <c r="C29" s="4"/>
      <c r="D29" s="4"/>
      <c r="E29" s="16"/>
    </row>
    <row r="30" spans="1:5" x14ac:dyDescent="0.25">
      <c r="A30" s="3"/>
      <c r="B30" s="8"/>
      <c r="C30" s="4"/>
      <c r="D30" s="4"/>
      <c r="E30" s="16"/>
    </row>
    <row r="31" spans="1:5" x14ac:dyDescent="0.25">
      <c r="A31" s="3"/>
      <c r="B31" s="8"/>
      <c r="C31" s="4"/>
      <c r="D31" s="4"/>
      <c r="E31" s="16"/>
    </row>
    <row r="32" spans="1:5" x14ac:dyDescent="0.25">
      <c r="A32" s="3"/>
      <c r="B32" s="8"/>
      <c r="C32" s="4"/>
      <c r="D32" s="4"/>
      <c r="E32" s="16"/>
    </row>
    <row r="33" spans="1:5" x14ac:dyDescent="0.25">
      <c r="A33" s="3"/>
      <c r="B33" s="8"/>
      <c r="C33" s="4"/>
      <c r="D33" s="4"/>
      <c r="E33" s="16"/>
    </row>
    <row r="34" spans="1:5" x14ac:dyDescent="0.25">
      <c r="A34" s="3"/>
      <c r="B34" s="8"/>
      <c r="C34" s="4"/>
      <c r="D34" s="4"/>
      <c r="E34" s="16"/>
    </row>
    <row r="35" spans="1:5" x14ac:dyDescent="0.25">
      <c r="A35" s="3"/>
      <c r="B35" s="8"/>
      <c r="C35" s="4"/>
      <c r="D35" s="4"/>
      <c r="E35" s="16"/>
    </row>
    <row r="36" spans="1:5" x14ac:dyDescent="0.25">
      <c r="A36" s="23"/>
      <c r="B36" s="25"/>
      <c r="C36" s="8"/>
      <c r="D36" s="8"/>
      <c r="E36" s="16"/>
    </row>
    <row r="37" spans="1:5" x14ac:dyDescent="0.25">
      <c r="A37" s="23"/>
      <c r="B37" s="25"/>
      <c r="C37" s="8"/>
      <c r="D37" s="8"/>
      <c r="E37" s="16"/>
    </row>
    <row r="38" spans="1:5" x14ac:dyDescent="0.25">
      <c r="A38" s="23"/>
      <c r="B38" s="25"/>
      <c r="C38" s="8"/>
      <c r="D38" s="8"/>
      <c r="E38" s="16"/>
    </row>
    <row r="39" spans="1:5" x14ac:dyDescent="0.25">
      <c r="A39" s="23"/>
      <c r="B39" s="25"/>
      <c r="C39" s="8"/>
      <c r="D39" s="8"/>
      <c r="E39" s="16"/>
    </row>
    <row r="40" spans="1:5" x14ac:dyDescent="0.25">
      <c r="A40" s="23"/>
      <c r="B40" s="25"/>
      <c r="C40" s="8"/>
      <c r="D40" s="8"/>
      <c r="E40" s="16"/>
    </row>
    <row r="41" spans="1:5" x14ac:dyDescent="0.25">
      <c r="A41" s="23"/>
      <c r="B41" s="25"/>
      <c r="C41" s="8"/>
      <c r="D41" s="8"/>
      <c r="E41" s="16"/>
    </row>
    <row r="42" spans="1:5" x14ac:dyDescent="0.25">
      <c r="A42" s="23"/>
      <c r="B42" s="25"/>
      <c r="C42" s="8"/>
      <c r="D42" s="8"/>
      <c r="E42" s="16"/>
    </row>
    <row r="43" spans="1:5" x14ac:dyDescent="0.25">
      <c r="A43" s="23"/>
      <c r="B43" s="25"/>
      <c r="C43" s="8"/>
      <c r="D43" s="8"/>
      <c r="E43" s="16"/>
    </row>
    <row r="44" spans="1:5" x14ac:dyDescent="0.25">
      <c r="A44" s="23"/>
      <c r="B44" s="25"/>
      <c r="C44" s="8"/>
      <c r="D44" s="8"/>
      <c r="E44" s="16"/>
    </row>
    <row r="45" spans="1:5" x14ac:dyDescent="0.25">
      <c r="A45" s="23"/>
      <c r="B45" s="25"/>
      <c r="C45" s="8"/>
      <c r="D45" s="8"/>
      <c r="E45" s="16"/>
    </row>
    <row r="46" spans="1:5" x14ac:dyDescent="0.25">
      <c r="A46" s="23"/>
      <c r="B46" s="25"/>
      <c r="C46" s="8"/>
      <c r="D46" s="8"/>
      <c r="E46" s="16"/>
    </row>
    <row r="47" spans="1:5" x14ac:dyDescent="0.25">
      <c r="A47" s="23"/>
      <c r="B47" s="25"/>
      <c r="C47" s="8"/>
      <c r="D47" s="8"/>
      <c r="E47" s="16"/>
    </row>
    <row r="48" spans="1:5" x14ac:dyDescent="0.25">
      <c r="A48" s="24"/>
      <c r="B48" s="25"/>
      <c r="C48" s="8"/>
      <c r="D48" s="8"/>
      <c r="E48" s="16"/>
    </row>
    <row r="49" spans="1:5" x14ac:dyDescent="0.25">
      <c r="A49" s="23"/>
      <c r="B49" s="25"/>
      <c r="C49" s="8"/>
      <c r="D49" s="8"/>
      <c r="E49" s="16"/>
    </row>
    <row r="50" spans="1:5" x14ac:dyDescent="0.25">
      <c r="A50" s="20"/>
      <c r="B50" s="5"/>
      <c r="C50" s="5"/>
      <c r="D50" s="5"/>
      <c r="E50" s="16"/>
    </row>
    <row r="51" spans="1:5" x14ac:dyDescent="0.25">
      <c r="A51" s="20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20"/>
      <c r="B53" s="5"/>
      <c r="C53" s="5"/>
      <c r="D53" s="5"/>
      <c r="E53" s="16"/>
    </row>
    <row r="54" spans="1:5" x14ac:dyDescent="0.25">
      <c r="A54" s="20"/>
      <c r="B54" s="5"/>
      <c r="C54" s="5"/>
      <c r="D54" s="5"/>
      <c r="E54" s="16"/>
    </row>
    <row r="55" spans="1:5" x14ac:dyDescent="0.25">
      <c r="A55" s="20"/>
      <c r="B55" s="5"/>
      <c r="C55" s="5"/>
      <c r="D55" s="5"/>
      <c r="E55" s="16"/>
    </row>
    <row r="56" spans="1:5" x14ac:dyDescent="0.25">
      <c r="A56" s="31"/>
      <c r="B56" s="5"/>
      <c r="C56" s="5"/>
      <c r="D56" s="5"/>
      <c r="E56" s="16"/>
    </row>
    <row r="57" spans="1:5" x14ac:dyDescent="0.25">
      <c r="A57" s="33"/>
      <c r="B57" s="34"/>
      <c r="C57" s="34"/>
      <c r="D57" s="34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  <row r="60" spans="1:5" ht="15.75" x14ac:dyDescent="0.25">
      <c r="A60" s="28"/>
      <c r="B60" s="21"/>
      <c r="C60" s="35"/>
      <c r="D60" s="36"/>
      <c r="E60" s="16"/>
    </row>
    <row r="61" spans="1:5" ht="15.75" x14ac:dyDescent="0.25">
      <c r="A61" s="28"/>
      <c r="B61" s="21"/>
      <c r="C61" s="35"/>
      <c r="D61" s="36"/>
      <c r="E61" s="16"/>
    </row>
    <row r="62" spans="1:5" ht="15.75" x14ac:dyDescent="0.25">
      <c r="A62" s="28"/>
      <c r="B62" s="21"/>
      <c r="C62" s="35"/>
      <c r="D62" s="36"/>
      <c r="E62" s="16"/>
    </row>
    <row r="63" spans="1:5" ht="15.75" x14ac:dyDescent="0.25">
      <c r="A63" s="28"/>
      <c r="B63" s="21"/>
      <c r="C63" s="35"/>
      <c r="D63" s="36"/>
      <c r="E63" s="16"/>
    </row>
    <row r="64" spans="1:5" ht="15.75" x14ac:dyDescent="0.25">
      <c r="A64" s="28"/>
      <c r="B64" s="21"/>
      <c r="C64" s="35"/>
      <c r="D64" s="36"/>
      <c r="E64" s="16"/>
    </row>
    <row r="65" spans="1:5" ht="15.75" x14ac:dyDescent="0.25">
      <c r="A65" s="28"/>
      <c r="B65" s="21"/>
      <c r="C65" s="35"/>
      <c r="D65" s="36"/>
      <c r="E65" s="16"/>
    </row>
    <row r="66" spans="1:5" ht="15.75" x14ac:dyDescent="0.25">
      <c r="A66" s="28"/>
      <c r="B66" s="21"/>
      <c r="C66" s="35"/>
      <c r="D66" s="36"/>
      <c r="E66" s="16"/>
    </row>
    <row r="67" spans="1:5" ht="15.75" x14ac:dyDescent="0.25">
      <c r="A67" s="28"/>
      <c r="B67" s="21"/>
      <c r="C67" s="35"/>
      <c r="D67" s="36"/>
      <c r="E67" s="16"/>
    </row>
    <row r="68" spans="1:5" ht="15.75" x14ac:dyDescent="0.25">
      <c r="A68" s="28"/>
      <c r="B68" s="21"/>
      <c r="C68" s="35"/>
      <c r="D68" s="36"/>
      <c r="E68" s="16"/>
    </row>
    <row r="69" spans="1:5" ht="15.75" x14ac:dyDescent="0.25">
      <c r="A69" s="28"/>
      <c r="B69" s="21"/>
      <c r="C69" s="35"/>
      <c r="D69" s="36"/>
      <c r="E69" s="16"/>
    </row>
    <row r="70" spans="1:5" ht="15.75" x14ac:dyDescent="0.25">
      <c r="A70" s="28"/>
      <c r="B70" s="21"/>
      <c r="C70" s="35"/>
      <c r="D70" s="36"/>
      <c r="E70" s="16"/>
    </row>
  </sheetData>
  <autoFilter ref="A2:E49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workbookViewId="0">
      <selection activeCell="A3" sqref="A3:E66"/>
    </sheetView>
  </sheetViews>
  <sheetFormatPr defaultRowHeight="15" x14ac:dyDescent="0.25"/>
  <cols>
    <col min="1" max="1" width="36.85546875" customWidth="1"/>
    <col min="2" max="2" width="13.140625" customWidth="1"/>
    <col min="3" max="3" width="15" customWidth="1"/>
    <col min="4" max="4" width="17.42578125" customWidth="1"/>
    <col min="5" max="5" width="21.140625" customWidth="1"/>
  </cols>
  <sheetData>
    <row r="2" spans="1:5" ht="51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5"/>
      <c r="C13" s="5"/>
      <c r="D13" s="5"/>
      <c r="E13" s="8"/>
    </row>
    <row r="14" spans="1:5" x14ac:dyDescent="0.25">
      <c r="A14" s="3"/>
      <c r="B14" s="5"/>
      <c r="C14" s="5"/>
      <c r="D14" s="5"/>
      <c r="E14" s="8"/>
    </row>
    <row r="15" spans="1:5" x14ac:dyDescent="0.25">
      <c r="A15" s="11"/>
      <c r="B15" s="12"/>
      <c r="C15" s="13"/>
      <c r="D15" s="14"/>
      <c r="E15" s="16"/>
    </row>
    <row r="16" spans="1:5" x14ac:dyDescent="0.25">
      <c r="A16" s="11"/>
      <c r="B16" s="12"/>
      <c r="C16" s="13"/>
      <c r="D16" s="14"/>
      <c r="E16" s="16"/>
    </row>
    <row r="17" spans="1:5" x14ac:dyDescent="0.25">
      <c r="A17" s="11"/>
      <c r="B17" s="12"/>
      <c r="C17" s="13"/>
      <c r="D17" s="14"/>
      <c r="E17" s="16"/>
    </row>
    <row r="18" spans="1:5" x14ac:dyDescent="0.25">
      <c r="A18" s="11"/>
      <c r="B18" s="12"/>
      <c r="C18" s="13"/>
      <c r="D18" s="14"/>
      <c r="E18" s="16"/>
    </row>
    <row r="19" spans="1:5" x14ac:dyDescent="0.25">
      <c r="A19" s="11"/>
      <c r="B19" s="12"/>
      <c r="C19" s="13"/>
      <c r="D19" s="14"/>
      <c r="E19" s="16"/>
    </row>
    <row r="20" spans="1:5" x14ac:dyDescent="0.25">
      <c r="A20" s="11"/>
      <c r="B20" s="12"/>
      <c r="C20" s="13"/>
      <c r="D20" s="14"/>
      <c r="E20" s="16"/>
    </row>
    <row r="21" spans="1:5" x14ac:dyDescent="0.25">
      <c r="A21" s="11"/>
      <c r="B21" s="12"/>
      <c r="C21" s="13"/>
      <c r="D21" s="14"/>
      <c r="E21" s="16"/>
    </row>
    <row r="22" spans="1:5" x14ac:dyDescent="0.25">
      <c r="A22" s="20"/>
      <c r="B22" s="8"/>
      <c r="C22" s="4"/>
      <c r="D22" s="4"/>
      <c r="E22" s="15"/>
    </row>
    <row r="23" spans="1:5" x14ac:dyDescent="0.25">
      <c r="A23" s="20"/>
      <c r="B23" s="8"/>
      <c r="C23" s="4"/>
      <c r="D23" s="4"/>
      <c r="E23" s="16"/>
    </row>
    <row r="24" spans="1:5" x14ac:dyDescent="0.25">
      <c r="A24" s="20"/>
      <c r="B24" s="8"/>
      <c r="C24" s="4"/>
      <c r="D24" s="4"/>
      <c r="E24" s="16"/>
    </row>
    <row r="25" spans="1:5" x14ac:dyDescent="0.25">
      <c r="A25" s="20"/>
      <c r="B25" s="8"/>
      <c r="C25" s="4"/>
      <c r="D25" s="4"/>
      <c r="E25" s="16"/>
    </row>
    <row r="26" spans="1:5" x14ac:dyDescent="0.25">
      <c r="A26" s="20"/>
      <c r="B26" s="8"/>
      <c r="C26" s="4"/>
      <c r="D26" s="4"/>
      <c r="E26" s="16"/>
    </row>
    <row r="27" spans="1:5" x14ac:dyDescent="0.25">
      <c r="A27" s="20"/>
      <c r="B27" s="8"/>
      <c r="C27" s="4"/>
      <c r="D27" s="4"/>
      <c r="E27" s="16"/>
    </row>
    <row r="28" spans="1:5" x14ac:dyDescent="0.25">
      <c r="A28" s="20"/>
      <c r="B28" s="8"/>
      <c r="C28" s="4"/>
      <c r="D28" s="4"/>
      <c r="E28" s="16"/>
    </row>
    <row r="29" spans="1:5" x14ac:dyDescent="0.25">
      <c r="A29" s="20"/>
      <c r="B29" s="8"/>
      <c r="C29" s="4"/>
      <c r="D29" s="4"/>
      <c r="E29" s="16"/>
    </row>
    <row r="30" spans="1:5" x14ac:dyDescent="0.25">
      <c r="A30" s="20"/>
      <c r="B30" s="8"/>
      <c r="C30" s="4"/>
      <c r="D30" s="4"/>
      <c r="E30" s="16"/>
    </row>
    <row r="31" spans="1:5" x14ac:dyDescent="0.25">
      <c r="A31" s="20"/>
      <c r="B31" s="8"/>
      <c r="C31" s="4"/>
      <c r="D31" s="4"/>
      <c r="E31" s="16"/>
    </row>
    <row r="32" spans="1:5" x14ac:dyDescent="0.25">
      <c r="A32" s="20"/>
      <c r="B32" s="8"/>
      <c r="C32" s="4"/>
      <c r="D32" s="4"/>
      <c r="E32" s="16"/>
    </row>
    <row r="33" spans="1:5" x14ac:dyDescent="0.25">
      <c r="A33" s="20"/>
      <c r="B33" s="8"/>
      <c r="C33" s="4"/>
      <c r="D33" s="4"/>
      <c r="E33" s="16"/>
    </row>
    <row r="34" spans="1:5" x14ac:dyDescent="0.25">
      <c r="A34" s="20"/>
      <c r="B34" s="8"/>
      <c r="C34" s="4"/>
      <c r="D34" s="4"/>
      <c r="E34" s="16"/>
    </row>
    <row r="35" spans="1:5" x14ac:dyDescent="0.25">
      <c r="A35" s="23"/>
      <c r="B35" s="22"/>
      <c r="C35" s="26"/>
      <c r="D35" s="26"/>
      <c r="E35" s="16"/>
    </row>
    <row r="36" spans="1:5" x14ac:dyDescent="0.25">
      <c r="A36" s="23"/>
      <c r="B36" s="22"/>
      <c r="C36" s="26"/>
      <c r="D36" s="26"/>
      <c r="E36" s="16"/>
    </row>
    <row r="37" spans="1:5" x14ac:dyDescent="0.25">
      <c r="A37" s="23"/>
      <c r="B37" s="22"/>
      <c r="C37" s="26"/>
      <c r="D37" s="26"/>
      <c r="E37" s="16"/>
    </row>
    <row r="38" spans="1:5" x14ac:dyDescent="0.25">
      <c r="A38" s="23"/>
      <c r="B38" s="22"/>
      <c r="C38" s="26"/>
      <c r="D38" s="26"/>
      <c r="E38" s="16"/>
    </row>
    <row r="39" spans="1:5" x14ac:dyDescent="0.25">
      <c r="A39" s="23"/>
      <c r="B39" s="22"/>
      <c r="C39" s="26"/>
      <c r="D39" s="26"/>
      <c r="E39" s="16"/>
    </row>
    <row r="40" spans="1:5" x14ac:dyDescent="0.25">
      <c r="A40" s="23"/>
      <c r="B40" s="22"/>
      <c r="C40" s="26"/>
      <c r="D40" s="26"/>
      <c r="E40" s="16"/>
    </row>
    <row r="41" spans="1:5" x14ac:dyDescent="0.25">
      <c r="A41" s="23"/>
      <c r="B41" s="22"/>
      <c r="C41" s="26"/>
      <c r="D41" s="26"/>
      <c r="E41" s="16"/>
    </row>
    <row r="42" spans="1:5" x14ac:dyDescent="0.25">
      <c r="A42" s="23"/>
      <c r="B42" s="22"/>
      <c r="C42" s="26"/>
      <c r="D42" s="26"/>
      <c r="E42" s="16"/>
    </row>
    <row r="43" spans="1:5" x14ac:dyDescent="0.25">
      <c r="A43" s="23"/>
      <c r="B43" s="22"/>
      <c r="C43" s="26"/>
      <c r="D43" s="26"/>
      <c r="E43" s="16"/>
    </row>
    <row r="44" spans="1:5" x14ac:dyDescent="0.25">
      <c r="A44" s="23"/>
      <c r="B44" s="22"/>
      <c r="C44" s="26"/>
      <c r="D44" s="26"/>
      <c r="E44" s="16"/>
    </row>
    <row r="45" spans="1:5" x14ac:dyDescent="0.25">
      <c r="A45" s="23"/>
      <c r="B45" s="22"/>
      <c r="C45" s="26"/>
      <c r="D45" s="26"/>
      <c r="E45" s="16"/>
    </row>
    <row r="46" spans="1:5" x14ac:dyDescent="0.25">
      <c r="A46" s="23"/>
      <c r="B46" s="22"/>
      <c r="C46" s="26"/>
      <c r="D46" s="26"/>
      <c r="E46" s="16"/>
    </row>
    <row r="47" spans="1:5" x14ac:dyDescent="0.25">
      <c r="A47" s="23"/>
      <c r="B47" s="22"/>
      <c r="C47" s="26"/>
      <c r="D47" s="26"/>
      <c r="E47" s="16"/>
    </row>
    <row r="48" spans="1:5" x14ac:dyDescent="0.25">
      <c r="A48" s="23"/>
      <c r="B48" s="27"/>
      <c r="C48" s="5"/>
      <c r="D48" s="5"/>
      <c r="E48" s="16"/>
    </row>
    <row r="49" spans="1:5" x14ac:dyDescent="0.25">
      <c r="A49" s="31"/>
      <c r="B49" s="5"/>
      <c r="C49" s="5"/>
      <c r="D49" s="5"/>
      <c r="E49" s="16"/>
    </row>
    <row r="50" spans="1:5" x14ac:dyDescent="0.25">
      <c r="A50" s="31"/>
      <c r="B50" s="5"/>
      <c r="C50" s="5"/>
      <c r="D50" s="5"/>
      <c r="E50" s="16"/>
    </row>
    <row r="51" spans="1:5" x14ac:dyDescent="0.25">
      <c r="A51" s="31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31"/>
      <c r="B53" s="5"/>
      <c r="C53" s="5"/>
      <c r="D53" s="5"/>
      <c r="E53" s="16"/>
    </row>
    <row r="54" spans="1:5" x14ac:dyDescent="0.25">
      <c r="A54" s="31"/>
      <c r="B54" s="5"/>
      <c r="C54" s="5"/>
      <c r="D54" s="5"/>
      <c r="E54" s="16"/>
    </row>
    <row r="55" spans="1:5" x14ac:dyDescent="0.25">
      <c r="A55" s="33"/>
      <c r="B55" s="34"/>
      <c r="C55" s="34"/>
      <c r="D55" s="34"/>
      <c r="E55" s="16"/>
    </row>
    <row r="56" spans="1:5" x14ac:dyDescent="0.25">
      <c r="A56" s="20"/>
      <c r="B56" s="37"/>
      <c r="C56" s="4"/>
      <c r="D56" s="38"/>
      <c r="E56" s="16"/>
    </row>
    <row r="57" spans="1:5" x14ac:dyDescent="0.25">
      <c r="A57" s="20"/>
      <c r="B57" s="37"/>
      <c r="C57" s="4"/>
      <c r="D57" s="38"/>
      <c r="E57" s="16"/>
    </row>
    <row r="58" spans="1:5" x14ac:dyDescent="0.25">
      <c r="A58" s="20"/>
      <c r="B58" s="37"/>
      <c r="C58" s="4"/>
      <c r="D58" s="38"/>
      <c r="E58" s="16"/>
    </row>
    <row r="59" spans="1:5" x14ac:dyDescent="0.25">
      <c r="A59" s="20"/>
      <c r="B59" s="37"/>
      <c r="C59" s="4"/>
      <c r="D59" s="38"/>
      <c r="E59" s="16"/>
    </row>
    <row r="60" spans="1:5" x14ac:dyDescent="0.25">
      <c r="A60" s="20"/>
      <c r="B60" s="37"/>
      <c r="C60" s="4"/>
      <c r="D60" s="38"/>
      <c r="E60" s="16"/>
    </row>
    <row r="61" spans="1:5" x14ac:dyDescent="0.25">
      <c r="A61" s="20"/>
      <c r="B61" s="37"/>
      <c r="C61" s="4"/>
      <c r="D61" s="38"/>
      <c r="E61" s="16"/>
    </row>
    <row r="62" spans="1:5" x14ac:dyDescent="0.25">
      <c r="A62" s="20"/>
      <c r="B62" s="37"/>
      <c r="C62" s="4"/>
      <c r="D62" s="38"/>
      <c r="E62" s="16"/>
    </row>
    <row r="63" spans="1:5" x14ac:dyDescent="0.25">
      <c r="A63" s="31"/>
      <c r="B63" s="39"/>
      <c r="C63" s="4"/>
      <c r="D63" s="38"/>
      <c r="E63" s="16"/>
    </row>
    <row r="64" spans="1:5" x14ac:dyDescent="0.25">
      <c r="A64" s="20"/>
      <c r="B64" s="37"/>
      <c r="C64" s="4"/>
      <c r="D64" s="38"/>
      <c r="E64" s="16"/>
    </row>
    <row r="65" spans="1:5" x14ac:dyDescent="0.25">
      <c r="A65" s="20"/>
      <c r="B65" s="37"/>
      <c r="C65" s="4"/>
      <c r="D65" s="38"/>
      <c r="E65" s="16"/>
    </row>
    <row r="66" spans="1:5" x14ac:dyDescent="0.25">
      <c r="A66" s="20"/>
      <c r="B66" s="37"/>
      <c r="C66" s="4"/>
      <c r="D66" s="38"/>
      <c r="E66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workbookViewId="0">
      <selection activeCell="C8" sqref="C8"/>
    </sheetView>
  </sheetViews>
  <sheetFormatPr defaultRowHeight="15" x14ac:dyDescent="0.25"/>
  <cols>
    <col min="1" max="1" width="40.28515625" customWidth="1"/>
    <col min="2" max="2" width="10.85546875" customWidth="1"/>
    <col min="3" max="3" width="18" customWidth="1"/>
    <col min="4" max="4" width="16.140625" customWidth="1"/>
    <col min="5" max="5" width="23.28515625" customWidth="1"/>
  </cols>
  <sheetData>
    <row r="2" spans="1:5" ht="36" customHeight="1" x14ac:dyDescent="0.25">
      <c r="A2" s="1" t="s">
        <v>0</v>
      </c>
      <c r="B2" s="9" t="s">
        <v>1</v>
      </c>
      <c r="C2" s="9" t="s">
        <v>2</v>
      </c>
      <c r="D2" s="10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3"/>
      <c r="B14" s="4"/>
      <c r="C14" s="5"/>
      <c r="D14" s="5"/>
      <c r="E14" s="8"/>
    </row>
    <row r="15" spans="1:5" x14ac:dyDescent="0.25">
      <c r="A15" s="3"/>
      <c r="B15" s="4"/>
      <c r="C15" s="5"/>
      <c r="D15" s="5"/>
      <c r="E15" s="8"/>
    </row>
    <row r="16" spans="1:5" x14ac:dyDescent="0.25">
      <c r="A16" s="3"/>
      <c r="B16" s="4"/>
      <c r="C16" s="5"/>
      <c r="D16" s="5"/>
      <c r="E16" s="8"/>
    </row>
    <row r="17" spans="1:5" x14ac:dyDescent="0.25">
      <c r="A17" s="3"/>
      <c r="B17" s="4"/>
      <c r="C17" s="5"/>
      <c r="D17" s="5"/>
      <c r="E17" s="8"/>
    </row>
    <row r="18" spans="1:5" x14ac:dyDescent="0.25">
      <c r="A18" s="3"/>
      <c r="B18" s="4"/>
      <c r="C18" s="5"/>
      <c r="D18" s="5"/>
      <c r="E18" s="8"/>
    </row>
    <row r="19" spans="1:5" x14ac:dyDescent="0.25">
      <c r="A19" s="3"/>
      <c r="B19" s="4"/>
      <c r="C19" s="17"/>
      <c r="D19" s="18"/>
      <c r="E19" s="16"/>
    </row>
    <row r="20" spans="1:5" x14ac:dyDescent="0.25">
      <c r="A20" s="3"/>
      <c r="B20" s="4"/>
      <c r="C20" s="17"/>
      <c r="D20" s="18"/>
      <c r="E20" s="16"/>
    </row>
    <row r="21" spans="1:5" x14ac:dyDescent="0.25">
      <c r="A21" s="3"/>
      <c r="B21" s="4"/>
      <c r="C21" s="17"/>
      <c r="D21" s="18"/>
      <c r="E21" s="16"/>
    </row>
    <row r="22" spans="1:5" x14ac:dyDescent="0.25">
      <c r="A22" s="3"/>
      <c r="B22" s="4"/>
      <c r="C22" s="17"/>
      <c r="D22" s="18"/>
      <c r="E22" s="16"/>
    </row>
    <row r="23" spans="1:5" ht="15.75" x14ac:dyDescent="0.25">
      <c r="A23" s="20"/>
      <c r="B23" s="19"/>
      <c r="C23" s="21"/>
      <c r="D23" s="21"/>
      <c r="E23" s="16"/>
    </row>
    <row r="24" spans="1:5" ht="15.75" x14ac:dyDescent="0.25">
      <c r="A24" s="20"/>
      <c r="B24" s="19"/>
      <c r="C24" s="21"/>
      <c r="D24" s="21"/>
      <c r="E24" s="16"/>
    </row>
    <row r="25" spans="1:5" ht="15.75" x14ac:dyDescent="0.25">
      <c r="A25" s="20"/>
      <c r="B25" s="19"/>
      <c r="C25" s="21"/>
      <c r="D25" s="21"/>
      <c r="E25" s="16"/>
    </row>
    <row r="26" spans="1:5" ht="15.75" x14ac:dyDescent="0.25">
      <c r="A26" s="20"/>
      <c r="B26" s="19"/>
      <c r="C26" s="21"/>
      <c r="D26" s="21"/>
      <c r="E26" s="16"/>
    </row>
    <row r="27" spans="1:5" ht="15.75" x14ac:dyDescent="0.25">
      <c r="A27" s="20"/>
      <c r="B27" s="19"/>
      <c r="C27" s="21"/>
      <c r="D27" s="21"/>
      <c r="E27" s="16"/>
    </row>
    <row r="28" spans="1:5" ht="15.75" x14ac:dyDescent="0.25">
      <c r="A28" s="20"/>
      <c r="B28" s="19"/>
      <c r="C28" s="21"/>
      <c r="D28" s="21"/>
      <c r="E28" s="16"/>
    </row>
    <row r="29" spans="1:5" ht="15.75" x14ac:dyDescent="0.25">
      <c r="A29" s="20"/>
      <c r="B29" s="19"/>
      <c r="C29" s="21"/>
      <c r="D29" s="21"/>
      <c r="E29" s="16"/>
    </row>
    <row r="30" spans="1:5" ht="15.75" x14ac:dyDescent="0.25">
      <c r="A30" s="20"/>
      <c r="B30" s="19"/>
      <c r="C30" s="21"/>
      <c r="D30" s="21"/>
      <c r="E30" s="16"/>
    </row>
    <row r="31" spans="1:5" ht="15.75" x14ac:dyDescent="0.25">
      <c r="A31" s="20"/>
      <c r="B31" s="19"/>
      <c r="C31" s="21"/>
      <c r="D31" s="21"/>
      <c r="E31" s="16"/>
    </row>
    <row r="32" spans="1:5" ht="15.75" x14ac:dyDescent="0.25">
      <c r="A32" s="20"/>
      <c r="B32" s="19"/>
      <c r="C32" s="21"/>
      <c r="D32" s="21"/>
      <c r="E32" s="16"/>
    </row>
    <row r="33" spans="1:5" ht="15.75" x14ac:dyDescent="0.25">
      <c r="A33" s="20"/>
      <c r="B33" s="19"/>
      <c r="C33" s="21"/>
      <c r="D33" s="21"/>
      <c r="E33" s="16"/>
    </row>
    <row r="34" spans="1:5" x14ac:dyDescent="0.25">
      <c r="A34" s="23"/>
      <c r="B34" s="22"/>
      <c r="C34" s="5"/>
      <c r="D34" s="5"/>
      <c r="E34" s="16"/>
    </row>
    <row r="35" spans="1:5" x14ac:dyDescent="0.25">
      <c r="A35" s="23"/>
      <c r="B35" s="22"/>
      <c r="C35" s="5"/>
      <c r="D35" s="5"/>
      <c r="E35" s="16"/>
    </row>
    <row r="36" spans="1:5" x14ac:dyDescent="0.25">
      <c r="A36" s="23"/>
      <c r="B36" s="22"/>
      <c r="C36" s="5"/>
      <c r="D36" s="5"/>
      <c r="E36" s="16"/>
    </row>
    <row r="37" spans="1:5" x14ac:dyDescent="0.25">
      <c r="A37" s="23"/>
      <c r="B37" s="22"/>
      <c r="C37" s="5"/>
      <c r="D37" s="5"/>
      <c r="E37" s="16"/>
    </row>
    <row r="38" spans="1:5" x14ac:dyDescent="0.25">
      <c r="A38" s="23"/>
      <c r="B38" s="22"/>
      <c r="C38" s="5"/>
      <c r="D38" s="5"/>
      <c r="E38" s="16"/>
    </row>
    <row r="39" spans="1:5" x14ac:dyDescent="0.25">
      <c r="A39" s="23"/>
      <c r="B39" s="22"/>
      <c r="C39" s="5"/>
      <c r="D39" s="5"/>
      <c r="E39" s="16"/>
    </row>
    <row r="40" spans="1:5" x14ac:dyDescent="0.25">
      <c r="A40" s="23"/>
      <c r="B40" s="22"/>
      <c r="C40" s="5"/>
      <c r="D40" s="5"/>
      <c r="E40" s="16"/>
    </row>
    <row r="41" spans="1:5" x14ac:dyDescent="0.25">
      <c r="A41" s="24"/>
      <c r="B41" s="5"/>
      <c r="C41" s="5"/>
      <c r="D41" s="5"/>
      <c r="E41" s="16"/>
    </row>
    <row r="42" spans="1:5" x14ac:dyDescent="0.25">
      <c r="A42" s="23"/>
      <c r="B42" s="22"/>
      <c r="C42" s="5"/>
      <c r="D42" s="5"/>
      <c r="E42" s="16"/>
    </row>
    <row r="43" spans="1:5" x14ac:dyDescent="0.25">
      <c r="A43" s="23"/>
      <c r="B43" s="22"/>
      <c r="C43" s="5"/>
      <c r="D43" s="5"/>
      <c r="E43" s="16"/>
    </row>
    <row r="44" spans="1:5" ht="15.75" x14ac:dyDescent="0.25">
      <c r="A44" s="28"/>
      <c r="B44" s="29"/>
      <c r="C44" s="29"/>
      <c r="D44" s="29"/>
      <c r="E44" s="16"/>
    </row>
    <row r="45" spans="1:5" ht="15.75" x14ac:dyDescent="0.25">
      <c r="A45" s="28"/>
      <c r="B45" s="29"/>
      <c r="C45" s="29"/>
      <c r="D45" s="29"/>
      <c r="E45" s="16"/>
    </row>
    <row r="46" spans="1:5" ht="15.75" x14ac:dyDescent="0.25">
      <c r="A46" s="32"/>
      <c r="B46" s="29"/>
      <c r="C46" s="29"/>
      <c r="D46" s="29"/>
      <c r="E46" s="16"/>
    </row>
    <row r="47" spans="1:5" ht="15.75" x14ac:dyDescent="0.25">
      <c r="A47" s="28"/>
      <c r="B47" s="29"/>
      <c r="C47" s="29"/>
      <c r="D47" s="29"/>
      <c r="E47" s="16"/>
    </row>
    <row r="48" spans="1:5" ht="15.75" x14ac:dyDescent="0.25">
      <c r="A48" s="40"/>
      <c r="B48" s="41"/>
      <c r="C48" s="41"/>
      <c r="D48" s="41"/>
      <c r="E48" s="16"/>
    </row>
    <row r="49" spans="1:5" ht="15.75" x14ac:dyDescent="0.25">
      <c r="A49" s="28"/>
      <c r="B49" s="21"/>
      <c r="C49" s="35"/>
      <c r="D49" s="36"/>
      <c r="E49" s="16"/>
    </row>
    <row r="50" spans="1:5" ht="15.75" x14ac:dyDescent="0.25">
      <c r="A50" s="28"/>
      <c r="B50" s="21"/>
      <c r="C50" s="35"/>
      <c r="D50" s="36"/>
      <c r="E50" s="16"/>
    </row>
    <row r="51" spans="1:5" ht="15.75" x14ac:dyDescent="0.25">
      <c r="A51" s="28"/>
      <c r="B51" s="21"/>
      <c r="C51" s="35"/>
      <c r="D51" s="36"/>
      <c r="E51" s="16"/>
    </row>
    <row r="52" spans="1:5" ht="15.75" x14ac:dyDescent="0.25">
      <c r="A52" s="30"/>
      <c r="B52" s="21"/>
      <c r="C52" s="35"/>
      <c r="D52" s="36"/>
      <c r="E52" s="16"/>
    </row>
    <row r="53" spans="1:5" ht="15.75" x14ac:dyDescent="0.25">
      <c r="A53" s="28"/>
      <c r="B53" s="21"/>
      <c r="C53" s="35"/>
      <c r="D53" s="36"/>
      <c r="E53" s="16"/>
    </row>
    <row r="54" spans="1:5" ht="15.75" x14ac:dyDescent="0.25">
      <c r="A54" s="28"/>
      <c r="B54" s="21"/>
      <c r="C54" s="35"/>
      <c r="D54" s="36"/>
      <c r="E54" s="16"/>
    </row>
    <row r="55" spans="1:5" ht="15.75" x14ac:dyDescent="0.25">
      <c r="A55" s="28"/>
      <c r="B55" s="21"/>
      <c r="C55" s="35"/>
      <c r="D55" s="36"/>
      <c r="E55" s="16"/>
    </row>
    <row r="56" spans="1:5" ht="15.75" x14ac:dyDescent="0.25">
      <c r="A56" s="28"/>
      <c r="B56" s="21"/>
      <c r="C56" s="35"/>
      <c r="D56" s="36"/>
      <c r="E56" s="16"/>
    </row>
    <row r="57" spans="1:5" ht="15.75" x14ac:dyDescent="0.25">
      <c r="A57" s="28"/>
      <c r="B57" s="21"/>
      <c r="C57" s="35"/>
      <c r="D57" s="36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2"/>
  <sheetViews>
    <sheetView view="pageBreakPreview" zoomScaleNormal="100" zoomScaleSheetLayoutView="100" workbookViewId="0">
      <selection activeCell="F1" sqref="F1:G3"/>
    </sheetView>
  </sheetViews>
  <sheetFormatPr defaultRowHeight="15.75" x14ac:dyDescent="0.25"/>
  <cols>
    <col min="1" max="1" width="5.7109375" style="46" customWidth="1"/>
    <col min="2" max="2" width="36.140625" style="46" customWidth="1"/>
    <col min="3" max="3" width="14.28515625" style="48" customWidth="1"/>
    <col min="4" max="4" width="66" style="46" customWidth="1"/>
    <col min="5" max="5" width="15" style="46" customWidth="1"/>
    <col min="6" max="6" width="12.85546875" style="46" customWidth="1"/>
    <col min="7" max="7" width="14.85546875" style="94" customWidth="1"/>
    <col min="8" max="8" width="14" customWidth="1"/>
  </cols>
  <sheetData>
    <row r="1" spans="1:19" x14ac:dyDescent="0.25">
      <c r="F1" s="46" t="s">
        <v>34</v>
      </c>
    </row>
    <row r="2" spans="1:19" x14ac:dyDescent="0.25">
      <c r="F2" s="46" t="s">
        <v>35</v>
      </c>
    </row>
    <row r="3" spans="1:19" x14ac:dyDescent="0.25">
      <c r="F3" s="46" t="s">
        <v>36</v>
      </c>
    </row>
    <row r="6" spans="1:19" x14ac:dyDescent="0.25">
      <c r="B6" s="116" t="s">
        <v>12</v>
      </c>
      <c r="C6" s="117"/>
      <c r="D6" s="117"/>
      <c r="E6" s="117"/>
    </row>
    <row r="8" spans="1:19" ht="23.25" customHeight="1" x14ac:dyDescent="0.25">
      <c r="B8" s="88" t="s">
        <v>4</v>
      </c>
      <c r="C8" s="90" t="s">
        <v>8</v>
      </c>
      <c r="D8" s="103" t="s">
        <v>11</v>
      </c>
      <c r="E8" s="100" t="s">
        <v>25</v>
      </c>
      <c r="F8" s="47"/>
      <c r="H8" s="92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50" t="s">
        <v>10</v>
      </c>
      <c r="C9" s="99">
        <v>45924</v>
      </c>
      <c r="D9" s="89" t="s">
        <v>6</v>
      </c>
      <c r="E9" s="104">
        <v>60</v>
      </c>
      <c r="H9" s="92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B10" s="50" t="s">
        <v>13</v>
      </c>
      <c r="C10" s="95" t="s">
        <v>14</v>
      </c>
      <c r="D10" s="89"/>
      <c r="E10" s="91"/>
      <c r="H10" s="92"/>
      <c r="I10" s="42"/>
      <c r="J10" s="42"/>
      <c r="K10" s="42"/>
      <c r="L10" s="42"/>
      <c r="M10" s="42"/>
      <c r="N10" s="42"/>
      <c r="O10" s="42"/>
      <c r="P10" s="42"/>
      <c r="Q10" s="42"/>
    </row>
    <row r="11" spans="1:19" x14ac:dyDescent="0.25">
      <c r="D11" s="49"/>
      <c r="E11" s="49"/>
      <c r="F11" s="50"/>
      <c r="H11" s="92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78.75" x14ac:dyDescent="0.25">
      <c r="A12" s="51" t="s">
        <v>5</v>
      </c>
      <c r="B12" s="51" t="s">
        <v>0</v>
      </c>
      <c r="C12" s="51" t="s">
        <v>1</v>
      </c>
      <c r="D12" s="51" t="s">
        <v>7</v>
      </c>
      <c r="E12" s="51" t="s">
        <v>2</v>
      </c>
      <c r="F12" s="52" t="s">
        <v>3</v>
      </c>
      <c r="G12" s="96" t="s">
        <v>9</v>
      </c>
      <c r="H12" s="93"/>
      <c r="I12" s="42"/>
      <c r="J12" s="42"/>
      <c r="K12" s="42"/>
      <c r="L12" s="42"/>
      <c r="M12" s="42"/>
      <c r="N12" s="42"/>
      <c r="O12" s="42"/>
      <c r="P12" s="42"/>
      <c r="Q12" s="42"/>
    </row>
    <row r="13" spans="1:19" ht="29.25" customHeight="1" x14ac:dyDescent="0.25">
      <c r="A13" s="19">
        <v>1</v>
      </c>
      <c r="B13" s="106" t="s">
        <v>55</v>
      </c>
      <c r="C13" s="44" t="s">
        <v>56</v>
      </c>
      <c r="D13" s="35" t="s">
        <v>57</v>
      </c>
      <c r="E13" s="19">
        <v>41</v>
      </c>
      <c r="F13" s="105">
        <f xml:space="preserve"> (E13*100)/60</f>
        <v>68.333333333333329</v>
      </c>
      <c r="G13" s="98" t="s">
        <v>40</v>
      </c>
      <c r="H13" s="43"/>
      <c r="I13" s="53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19" ht="29.25" customHeight="1" x14ac:dyDescent="0.25">
      <c r="A14" s="19">
        <v>2</v>
      </c>
      <c r="B14" s="106" t="s">
        <v>24</v>
      </c>
      <c r="C14" s="44" t="s">
        <v>33</v>
      </c>
      <c r="D14" s="35" t="s">
        <v>17</v>
      </c>
      <c r="E14" s="83">
        <v>38</v>
      </c>
      <c r="F14" s="97">
        <v>63.333333333333336</v>
      </c>
      <c r="G14" s="98" t="s">
        <v>40</v>
      </c>
      <c r="I14" s="46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ht="29.25" customHeight="1" x14ac:dyDescent="0.25">
      <c r="A15" s="19">
        <v>3</v>
      </c>
      <c r="B15" s="118" t="s">
        <v>104</v>
      </c>
      <c r="C15" s="44" t="s">
        <v>105</v>
      </c>
      <c r="D15" s="35" t="s">
        <v>106</v>
      </c>
      <c r="E15" s="19">
        <v>36</v>
      </c>
      <c r="F15" s="105">
        <f xml:space="preserve"> (E15*100)/60</f>
        <v>60</v>
      </c>
      <c r="G15" s="98" t="s">
        <v>40</v>
      </c>
      <c r="I15" s="46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19" ht="29.25" customHeight="1" x14ac:dyDescent="0.25">
      <c r="A16" s="19">
        <v>4</v>
      </c>
      <c r="B16" s="106" t="s">
        <v>58</v>
      </c>
      <c r="C16" s="44" t="s">
        <v>33</v>
      </c>
      <c r="D16" s="35" t="s">
        <v>57</v>
      </c>
      <c r="E16" s="19">
        <v>35</v>
      </c>
      <c r="F16" s="105">
        <f xml:space="preserve"> (E16*100)/60</f>
        <v>58.333333333333336</v>
      </c>
      <c r="G16" s="98" t="s">
        <v>108</v>
      </c>
      <c r="I16" s="46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1:19" ht="29.25" customHeight="1" x14ac:dyDescent="0.25">
      <c r="A17" s="19">
        <v>5</v>
      </c>
      <c r="B17" s="119" t="s">
        <v>20</v>
      </c>
      <c r="C17" s="44" t="s">
        <v>33</v>
      </c>
      <c r="D17" s="35" t="s">
        <v>17</v>
      </c>
      <c r="E17" s="83">
        <v>32</v>
      </c>
      <c r="F17" s="97">
        <v>53.333333333333336</v>
      </c>
      <c r="G17" s="115" t="s">
        <v>108</v>
      </c>
      <c r="I17" s="46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1:19" ht="29.25" customHeight="1" x14ac:dyDescent="0.25">
      <c r="A18" s="19">
        <v>6</v>
      </c>
      <c r="B18" s="106" t="s">
        <v>48</v>
      </c>
      <c r="C18" s="44">
        <v>9</v>
      </c>
      <c r="D18" s="35" t="s">
        <v>47</v>
      </c>
      <c r="E18" s="19">
        <v>32</v>
      </c>
      <c r="F18" s="105">
        <f xml:space="preserve"> (E18*100)/60</f>
        <v>53.333333333333336</v>
      </c>
      <c r="G18" s="115" t="s">
        <v>40</v>
      </c>
      <c r="I18" s="46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pans="1:19" ht="29.25" customHeight="1" x14ac:dyDescent="0.25">
      <c r="A19" s="19">
        <v>7</v>
      </c>
      <c r="B19" s="107" t="s">
        <v>37</v>
      </c>
      <c r="C19" s="44" t="s">
        <v>38</v>
      </c>
      <c r="D19" s="35" t="s">
        <v>39</v>
      </c>
      <c r="E19" s="19">
        <v>31</v>
      </c>
      <c r="F19" s="105">
        <v>51.666666666666664</v>
      </c>
      <c r="G19" s="115" t="s">
        <v>40</v>
      </c>
    </row>
    <row r="20" spans="1:19" s="43" customFormat="1" ht="29.25" customHeight="1" x14ac:dyDescent="0.25">
      <c r="A20" s="19">
        <v>8</v>
      </c>
      <c r="B20" s="120" t="s">
        <v>60</v>
      </c>
      <c r="C20" s="112" t="s">
        <v>38</v>
      </c>
      <c r="D20" s="111" t="s">
        <v>57</v>
      </c>
      <c r="E20" s="110">
        <v>31</v>
      </c>
      <c r="F20" s="113">
        <f xml:space="preserve"> (E20*100)/60</f>
        <v>51.666666666666664</v>
      </c>
      <c r="G20" s="115" t="s">
        <v>108</v>
      </c>
    </row>
    <row r="21" spans="1:19" s="43" customFormat="1" ht="29.25" customHeight="1" x14ac:dyDescent="0.25">
      <c r="A21" s="19">
        <v>9</v>
      </c>
      <c r="B21" s="106" t="s">
        <v>61</v>
      </c>
      <c r="C21" s="112" t="s">
        <v>33</v>
      </c>
      <c r="D21" s="111" t="s">
        <v>57</v>
      </c>
      <c r="E21" s="110">
        <v>31</v>
      </c>
      <c r="F21" s="113">
        <f xml:space="preserve"> (E21*100)/60</f>
        <v>51.666666666666664</v>
      </c>
      <c r="G21" s="115" t="s">
        <v>108</v>
      </c>
    </row>
    <row r="22" spans="1:19" s="43" customFormat="1" ht="29.25" customHeight="1" x14ac:dyDescent="0.25">
      <c r="A22" s="19">
        <v>10</v>
      </c>
      <c r="B22" s="118" t="s">
        <v>107</v>
      </c>
      <c r="C22" s="112" t="s">
        <v>105</v>
      </c>
      <c r="D22" s="111" t="s">
        <v>106</v>
      </c>
      <c r="E22" s="110">
        <v>31</v>
      </c>
      <c r="F22" s="113">
        <f xml:space="preserve"> (E22*100)/60</f>
        <v>51.666666666666664</v>
      </c>
      <c r="G22" s="110" t="s">
        <v>108</v>
      </c>
    </row>
    <row r="23" spans="1:19" s="43" customFormat="1" ht="29.25" customHeight="1" x14ac:dyDescent="0.25">
      <c r="A23" s="19">
        <v>11</v>
      </c>
      <c r="B23" s="106" t="s">
        <v>21</v>
      </c>
      <c r="C23" s="112" t="s">
        <v>33</v>
      </c>
      <c r="D23" s="111" t="s">
        <v>17</v>
      </c>
      <c r="E23" s="115">
        <v>30</v>
      </c>
      <c r="F23" s="109">
        <v>50</v>
      </c>
      <c r="G23" s="115" t="s">
        <v>108</v>
      </c>
    </row>
    <row r="24" spans="1:19" s="43" customFormat="1" ht="29.25" customHeight="1" x14ac:dyDescent="0.25">
      <c r="A24" s="19">
        <v>12</v>
      </c>
      <c r="B24" s="106" t="s">
        <v>62</v>
      </c>
      <c r="C24" s="112" t="s">
        <v>63</v>
      </c>
      <c r="D24" s="111" t="s">
        <v>57</v>
      </c>
      <c r="E24" s="110">
        <v>30</v>
      </c>
      <c r="F24" s="113">
        <f xml:space="preserve"> (E24*100)/60</f>
        <v>50</v>
      </c>
      <c r="G24" s="110" t="s">
        <v>45</v>
      </c>
    </row>
    <row r="25" spans="1:19" s="43" customFormat="1" ht="29.25" customHeight="1" x14ac:dyDescent="0.25">
      <c r="A25" s="19">
        <v>13</v>
      </c>
      <c r="B25" s="106" t="s">
        <v>65</v>
      </c>
      <c r="C25" s="112" t="s">
        <v>33</v>
      </c>
      <c r="D25" s="111" t="s">
        <v>57</v>
      </c>
      <c r="E25" s="110">
        <v>27</v>
      </c>
      <c r="F25" s="113">
        <f xml:space="preserve"> (E25*100)/60</f>
        <v>45</v>
      </c>
      <c r="G25" s="110" t="s">
        <v>45</v>
      </c>
    </row>
    <row r="26" spans="1:19" s="43" customFormat="1" ht="29.25" customHeight="1" x14ac:dyDescent="0.25">
      <c r="A26" s="19">
        <v>14</v>
      </c>
      <c r="B26" s="106" t="s">
        <v>66</v>
      </c>
      <c r="C26" s="112" t="s">
        <v>67</v>
      </c>
      <c r="D26" s="111" t="s">
        <v>57</v>
      </c>
      <c r="E26" s="110">
        <v>27</v>
      </c>
      <c r="F26" s="113">
        <f xml:space="preserve"> (E26*100)/60</f>
        <v>45</v>
      </c>
      <c r="G26" s="110" t="s">
        <v>45</v>
      </c>
    </row>
    <row r="27" spans="1:19" s="43" customFormat="1" ht="29.25" customHeight="1" x14ac:dyDescent="0.25">
      <c r="A27" s="19">
        <v>15</v>
      </c>
      <c r="B27" s="106" t="s">
        <v>18</v>
      </c>
      <c r="C27" s="112" t="s">
        <v>33</v>
      </c>
      <c r="D27" s="111" t="s">
        <v>17</v>
      </c>
      <c r="E27" s="115">
        <v>26</v>
      </c>
      <c r="F27" s="109">
        <v>43.333333333333336</v>
      </c>
      <c r="G27" s="110" t="s">
        <v>45</v>
      </c>
    </row>
    <row r="28" spans="1:19" s="43" customFormat="1" ht="29.25" customHeight="1" x14ac:dyDescent="0.25">
      <c r="A28" s="19">
        <v>16</v>
      </c>
      <c r="B28" s="106" t="s">
        <v>68</v>
      </c>
      <c r="C28" s="112" t="s">
        <v>56</v>
      </c>
      <c r="D28" s="111" t="s">
        <v>57</v>
      </c>
      <c r="E28" s="110">
        <v>26</v>
      </c>
      <c r="F28" s="113">
        <f xml:space="preserve"> (E28*100)/60</f>
        <v>43.333333333333336</v>
      </c>
      <c r="G28" s="110" t="s">
        <v>45</v>
      </c>
    </row>
    <row r="29" spans="1:19" s="43" customFormat="1" ht="29.25" customHeight="1" x14ac:dyDescent="0.25">
      <c r="A29" s="19">
        <v>17</v>
      </c>
      <c r="B29" s="106" t="s">
        <v>69</v>
      </c>
      <c r="C29" s="112" t="s">
        <v>63</v>
      </c>
      <c r="D29" s="111" t="s">
        <v>57</v>
      </c>
      <c r="E29" s="110">
        <v>26</v>
      </c>
      <c r="F29" s="113">
        <f xml:space="preserve"> (E29*100)/60</f>
        <v>43.333333333333336</v>
      </c>
      <c r="G29" s="110" t="s">
        <v>45</v>
      </c>
    </row>
    <row r="30" spans="1:19" s="43" customFormat="1" ht="29.25" customHeight="1" x14ac:dyDescent="0.25">
      <c r="A30" s="19">
        <v>18</v>
      </c>
      <c r="B30" s="118" t="s">
        <v>109</v>
      </c>
      <c r="C30" s="112" t="s">
        <v>105</v>
      </c>
      <c r="D30" s="111" t="s">
        <v>106</v>
      </c>
      <c r="E30" s="110">
        <v>26</v>
      </c>
      <c r="F30" s="113">
        <f xml:space="preserve"> (E30*100)/60</f>
        <v>43.333333333333336</v>
      </c>
      <c r="G30" s="110" t="s">
        <v>45</v>
      </c>
    </row>
    <row r="31" spans="1:19" s="43" customFormat="1" ht="29.25" customHeight="1" x14ac:dyDescent="0.25">
      <c r="A31" s="19">
        <v>19</v>
      </c>
      <c r="B31" s="119" t="s">
        <v>19</v>
      </c>
      <c r="C31" s="112" t="s">
        <v>33</v>
      </c>
      <c r="D31" s="111" t="s">
        <v>17</v>
      </c>
      <c r="E31" s="115">
        <v>25</v>
      </c>
      <c r="F31" s="109">
        <v>41.666666666666664</v>
      </c>
      <c r="G31" s="110" t="s">
        <v>45</v>
      </c>
    </row>
    <row r="32" spans="1:19" s="43" customFormat="1" ht="29.25" customHeight="1" x14ac:dyDescent="0.25">
      <c r="A32" s="19">
        <v>20</v>
      </c>
      <c r="B32" s="106" t="s">
        <v>46</v>
      </c>
      <c r="C32" s="112">
        <v>8</v>
      </c>
      <c r="D32" s="111" t="s">
        <v>47</v>
      </c>
      <c r="E32" s="110">
        <v>24</v>
      </c>
      <c r="F32" s="113">
        <f>(E32*100)/60</f>
        <v>40</v>
      </c>
      <c r="G32" s="110" t="s">
        <v>45</v>
      </c>
    </row>
    <row r="33" spans="1:7" s="43" customFormat="1" ht="29.25" customHeight="1" x14ac:dyDescent="0.25">
      <c r="A33" s="19">
        <v>21</v>
      </c>
      <c r="B33" s="118" t="s">
        <v>110</v>
      </c>
      <c r="C33" s="112" t="s">
        <v>38</v>
      </c>
      <c r="D33" s="111" t="s">
        <v>106</v>
      </c>
      <c r="E33" s="110">
        <v>24</v>
      </c>
      <c r="F33" s="113">
        <f xml:space="preserve"> (E33*100)/60</f>
        <v>40</v>
      </c>
      <c r="G33" s="110" t="s">
        <v>45</v>
      </c>
    </row>
    <row r="34" spans="1:7" s="43" customFormat="1" ht="29.25" customHeight="1" x14ac:dyDescent="0.25">
      <c r="A34" s="19">
        <v>22</v>
      </c>
      <c r="B34" s="106" t="s">
        <v>23</v>
      </c>
      <c r="C34" s="112" t="s">
        <v>33</v>
      </c>
      <c r="D34" s="111" t="s">
        <v>17</v>
      </c>
      <c r="E34" s="115">
        <v>23</v>
      </c>
      <c r="F34" s="109">
        <v>38.333333333333336</v>
      </c>
      <c r="G34" s="110" t="s">
        <v>45</v>
      </c>
    </row>
    <row r="35" spans="1:7" s="43" customFormat="1" ht="29.25" customHeight="1" x14ac:dyDescent="0.25">
      <c r="A35" s="19">
        <v>23</v>
      </c>
      <c r="B35" s="106" t="s">
        <v>70</v>
      </c>
      <c r="C35" s="112" t="s">
        <v>33</v>
      </c>
      <c r="D35" s="111" t="s">
        <v>57</v>
      </c>
      <c r="E35" s="110">
        <v>23</v>
      </c>
      <c r="F35" s="113">
        <f xml:space="preserve"> (E35*100)/60</f>
        <v>38.333333333333336</v>
      </c>
      <c r="G35" s="110" t="s">
        <v>45</v>
      </c>
    </row>
    <row r="36" spans="1:7" s="43" customFormat="1" ht="29.25" customHeight="1" x14ac:dyDescent="0.25">
      <c r="A36" s="19">
        <v>24</v>
      </c>
      <c r="B36" s="106" t="s">
        <v>71</v>
      </c>
      <c r="C36" s="112" t="s">
        <v>63</v>
      </c>
      <c r="D36" s="111" t="s">
        <v>57</v>
      </c>
      <c r="E36" s="110">
        <v>23</v>
      </c>
      <c r="F36" s="113">
        <f xml:space="preserve"> (E36*100)/60</f>
        <v>38.333333333333336</v>
      </c>
      <c r="G36" s="110" t="s">
        <v>45</v>
      </c>
    </row>
    <row r="37" spans="1:7" s="43" customFormat="1" ht="29.25" customHeight="1" x14ac:dyDescent="0.25">
      <c r="A37" s="19">
        <v>25</v>
      </c>
      <c r="B37" s="106" t="s">
        <v>22</v>
      </c>
      <c r="C37" s="112" t="s">
        <v>33</v>
      </c>
      <c r="D37" s="111" t="s">
        <v>17</v>
      </c>
      <c r="E37" s="115">
        <v>22</v>
      </c>
      <c r="F37" s="109">
        <v>36.666666666666664</v>
      </c>
      <c r="G37" s="110" t="s">
        <v>45</v>
      </c>
    </row>
    <row r="38" spans="1:7" s="43" customFormat="1" ht="29.25" customHeight="1" x14ac:dyDescent="0.25">
      <c r="A38" s="19">
        <v>26</v>
      </c>
      <c r="B38" s="106" t="s">
        <v>72</v>
      </c>
      <c r="C38" s="112" t="s">
        <v>33</v>
      </c>
      <c r="D38" s="111" t="s">
        <v>57</v>
      </c>
      <c r="E38" s="110">
        <v>21</v>
      </c>
      <c r="F38" s="113">
        <f xml:space="preserve"> (E38*100)/60</f>
        <v>35</v>
      </c>
      <c r="G38" s="110" t="s">
        <v>45</v>
      </c>
    </row>
    <row r="39" spans="1:7" s="43" customFormat="1" ht="29.25" customHeight="1" x14ac:dyDescent="0.25">
      <c r="A39" s="19">
        <v>27</v>
      </c>
      <c r="B39" s="106" t="s">
        <v>64</v>
      </c>
      <c r="C39" s="112" t="s">
        <v>33</v>
      </c>
      <c r="D39" s="111" t="s">
        <v>57</v>
      </c>
      <c r="E39" s="110">
        <v>17</v>
      </c>
      <c r="F39" s="113">
        <f xml:space="preserve"> (E39*100)/60</f>
        <v>28.333333333333332</v>
      </c>
      <c r="G39" s="110" t="s">
        <v>45</v>
      </c>
    </row>
    <row r="40" spans="1:7" s="43" customFormat="1" x14ac:dyDescent="0.25">
      <c r="A40" s="54"/>
      <c r="B40" s="54"/>
      <c r="C40" s="60"/>
      <c r="D40" s="59"/>
      <c r="E40" s="57"/>
      <c r="F40" s="59"/>
      <c r="G40" s="54"/>
    </row>
    <row r="41" spans="1:7" s="43" customFormat="1" x14ac:dyDescent="0.25">
      <c r="A41" s="54"/>
      <c r="B41" s="54"/>
      <c r="C41" s="66"/>
      <c r="D41" s="67"/>
      <c r="E41" s="61"/>
      <c r="F41" s="54"/>
      <c r="G41" s="54"/>
    </row>
    <row r="42" spans="1:7" s="43" customFormat="1" x14ac:dyDescent="0.25">
      <c r="A42" s="54"/>
      <c r="B42" s="54"/>
      <c r="C42" s="60"/>
      <c r="D42" s="59"/>
      <c r="E42" s="57"/>
      <c r="F42" s="59"/>
      <c r="G42" s="54"/>
    </row>
    <row r="43" spans="1:7" s="43" customFormat="1" x14ac:dyDescent="0.25">
      <c r="A43" s="54"/>
      <c r="B43" s="54"/>
      <c r="C43" s="55"/>
      <c r="D43" s="59"/>
      <c r="E43" s="57"/>
      <c r="F43" s="54"/>
      <c r="G43" s="54"/>
    </row>
    <row r="44" spans="1:7" s="43" customFormat="1" x14ac:dyDescent="0.25">
      <c r="A44" s="54"/>
      <c r="B44" s="54"/>
      <c r="C44" s="55"/>
      <c r="D44" s="54"/>
      <c r="E44" s="54"/>
      <c r="F44" s="54"/>
      <c r="G44" s="54"/>
    </row>
    <row r="45" spans="1:7" s="43" customFormat="1" x14ac:dyDescent="0.25">
      <c r="A45" s="54"/>
      <c r="B45" s="54"/>
      <c r="C45" s="58"/>
      <c r="D45" s="59"/>
      <c r="E45" s="61"/>
      <c r="F45" s="59"/>
      <c r="G45" s="54"/>
    </row>
    <row r="46" spans="1:7" s="43" customFormat="1" x14ac:dyDescent="0.25">
      <c r="A46" s="54"/>
      <c r="B46" s="54"/>
      <c r="C46" s="58"/>
      <c r="D46" s="59"/>
      <c r="E46" s="61"/>
      <c r="F46" s="59"/>
      <c r="G46" s="54"/>
    </row>
    <row r="47" spans="1:7" s="43" customFormat="1" x14ac:dyDescent="0.25">
      <c r="A47" s="54"/>
      <c r="B47" s="54"/>
      <c r="C47" s="60"/>
      <c r="D47" s="57"/>
      <c r="E47" s="57"/>
      <c r="F47" s="57"/>
      <c r="G47" s="54"/>
    </row>
    <row r="48" spans="1:7" s="43" customFormat="1" x14ac:dyDescent="0.25">
      <c r="A48" s="54"/>
      <c r="B48" s="54"/>
      <c r="C48" s="63"/>
      <c r="D48" s="59"/>
      <c r="E48" s="61"/>
      <c r="F48" s="61"/>
      <c r="G48" s="54"/>
    </row>
    <row r="49" spans="1:7" s="43" customFormat="1" x14ac:dyDescent="0.25">
      <c r="A49" s="54"/>
      <c r="B49" s="54"/>
      <c r="C49" s="66"/>
      <c r="D49" s="67"/>
      <c r="E49" s="61"/>
      <c r="F49" s="54"/>
      <c r="G49" s="54"/>
    </row>
    <row r="50" spans="1:7" s="43" customFormat="1" x14ac:dyDescent="0.25">
      <c r="A50" s="54"/>
      <c r="B50" s="54"/>
      <c r="C50" s="66"/>
      <c r="D50" s="67"/>
      <c r="E50" s="61"/>
      <c r="F50" s="54"/>
      <c r="G50" s="54"/>
    </row>
    <row r="51" spans="1:7" s="43" customFormat="1" x14ac:dyDescent="0.25">
      <c r="A51" s="54"/>
      <c r="B51" s="54"/>
      <c r="C51" s="60"/>
      <c r="D51" s="57"/>
      <c r="E51" s="57"/>
      <c r="F51" s="57"/>
      <c r="G51" s="54"/>
    </row>
    <row r="52" spans="1:7" s="43" customFormat="1" x14ac:dyDescent="0.25">
      <c r="A52" s="54"/>
      <c r="B52" s="54"/>
      <c r="C52" s="64"/>
      <c r="D52" s="56"/>
      <c r="E52" s="65"/>
      <c r="F52" s="59"/>
      <c r="G52" s="54"/>
    </row>
    <row r="53" spans="1:7" s="43" customFormat="1" x14ac:dyDescent="0.25">
      <c r="A53" s="54"/>
      <c r="B53" s="54"/>
      <c r="C53" s="55"/>
      <c r="D53" s="54"/>
      <c r="E53" s="61"/>
      <c r="F53" s="54"/>
      <c r="G53" s="54"/>
    </row>
    <row r="54" spans="1:7" s="43" customFormat="1" x14ac:dyDescent="0.25">
      <c r="A54" s="54"/>
      <c r="B54" s="54"/>
      <c r="C54" s="55"/>
      <c r="D54" s="54"/>
      <c r="E54" s="57"/>
      <c r="F54" s="54"/>
      <c r="G54" s="54"/>
    </row>
    <row r="55" spans="1:7" s="43" customFormat="1" x14ac:dyDescent="0.25">
      <c r="A55" s="54"/>
      <c r="B55" s="54"/>
      <c r="C55" s="58"/>
      <c r="D55" s="59"/>
      <c r="E55" s="59"/>
      <c r="F55" s="59"/>
      <c r="G55" s="54"/>
    </row>
    <row r="56" spans="1:7" s="43" customFormat="1" x14ac:dyDescent="0.25">
      <c r="A56" s="54"/>
      <c r="B56" s="54"/>
      <c r="C56" s="63"/>
      <c r="D56" s="61"/>
      <c r="E56" s="57"/>
      <c r="F56" s="57"/>
      <c r="G56" s="54"/>
    </row>
    <row r="57" spans="1:7" s="43" customFormat="1" x14ac:dyDescent="0.25">
      <c r="A57" s="54"/>
      <c r="B57" s="54"/>
      <c r="C57" s="55"/>
      <c r="D57" s="59"/>
      <c r="E57" s="61"/>
      <c r="F57" s="54"/>
      <c r="G57" s="54"/>
    </row>
    <row r="58" spans="1:7" s="43" customFormat="1" x14ac:dyDescent="0.25">
      <c r="A58" s="54"/>
      <c r="B58" s="54"/>
      <c r="C58" s="58"/>
      <c r="D58" s="59"/>
      <c r="E58" s="61"/>
      <c r="F58" s="59"/>
      <c r="G58" s="54"/>
    </row>
    <row r="59" spans="1:7" s="43" customFormat="1" x14ac:dyDescent="0.25">
      <c r="A59" s="54"/>
      <c r="B59" s="54"/>
      <c r="C59" s="66"/>
      <c r="D59" s="67"/>
      <c r="E59" s="61"/>
      <c r="F59" s="54"/>
      <c r="G59" s="54"/>
    </row>
    <row r="60" spans="1:7" s="43" customFormat="1" x14ac:dyDescent="0.25">
      <c r="A60" s="54"/>
      <c r="B60" s="54"/>
      <c r="C60" s="64"/>
      <c r="D60" s="56"/>
      <c r="E60" s="65"/>
      <c r="F60" s="59"/>
      <c r="G60" s="54"/>
    </row>
    <row r="61" spans="1:7" s="43" customFormat="1" x14ac:dyDescent="0.25">
      <c r="A61" s="54"/>
      <c r="B61" s="54"/>
      <c r="C61" s="66"/>
      <c r="D61" s="56"/>
      <c r="E61" s="56"/>
      <c r="F61" s="59"/>
      <c r="G61" s="54"/>
    </row>
    <row r="62" spans="1:7" s="43" customFormat="1" x14ac:dyDescent="0.25">
      <c r="A62" s="54"/>
      <c r="B62" s="54"/>
      <c r="C62" s="58"/>
      <c r="D62" s="59"/>
      <c r="E62" s="59"/>
      <c r="F62" s="59"/>
      <c r="G62" s="54"/>
    </row>
    <row r="63" spans="1:7" s="43" customFormat="1" x14ac:dyDescent="0.25">
      <c r="A63" s="54"/>
      <c r="B63" s="54"/>
      <c r="C63" s="66"/>
      <c r="D63" s="67"/>
      <c r="E63" s="61"/>
      <c r="F63" s="54"/>
      <c r="G63" s="54"/>
    </row>
    <row r="64" spans="1:7" s="43" customFormat="1" x14ac:dyDescent="0.25">
      <c r="A64" s="54"/>
      <c r="B64" s="54"/>
      <c r="C64" s="58"/>
      <c r="D64" s="59"/>
      <c r="E64" s="59"/>
      <c r="F64" s="59"/>
      <c r="G64" s="54"/>
    </row>
    <row r="65" spans="1:7" s="43" customFormat="1" x14ac:dyDescent="0.25">
      <c r="A65" s="54"/>
      <c r="B65" s="54"/>
      <c r="C65" s="63"/>
      <c r="D65" s="57"/>
      <c r="E65" s="57"/>
      <c r="F65" s="57"/>
      <c r="G65" s="54"/>
    </row>
    <row r="66" spans="1:7" s="43" customFormat="1" x14ac:dyDescent="0.25">
      <c r="A66" s="54"/>
      <c r="B66" s="54"/>
      <c r="C66" s="55"/>
      <c r="D66" s="54"/>
      <c r="E66" s="57"/>
      <c r="F66" s="54"/>
      <c r="G66" s="54"/>
    </row>
    <row r="67" spans="1:7" s="43" customFormat="1" x14ac:dyDescent="0.25">
      <c r="A67" s="54"/>
      <c r="B67" s="54"/>
      <c r="C67" s="55"/>
      <c r="D67" s="54"/>
      <c r="E67" s="61"/>
      <c r="F67" s="54"/>
      <c r="G67" s="54"/>
    </row>
    <row r="68" spans="1:7" s="43" customFormat="1" x14ac:dyDescent="0.25">
      <c r="A68" s="54"/>
      <c r="B68" s="54"/>
      <c r="C68" s="66"/>
      <c r="D68" s="67"/>
      <c r="E68" s="61"/>
      <c r="F68" s="54"/>
      <c r="G68" s="54"/>
    </row>
    <row r="69" spans="1:7" s="43" customFormat="1" x14ac:dyDescent="0.25">
      <c r="A69" s="54"/>
      <c r="B69" s="54"/>
      <c r="C69" s="60"/>
      <c r="D69" s="59"/>
      <c r="E69" s="57"/>
      <c r="F69" s="59"/>
      <c r="G69" s="54"/>
    </row>
    <row r="70" spans="1:7" s="43" customFormat="1" x14ac:dyDescent="0.25">
      <c r="A70" s="54"/>
      <c r="B70" s="54"/>
      <c r="C70" s="58"/>
      <c r="D70" s="59"/>
      <c r="E70" s="59"/>
      <c r="F70" s="59"/>
      <c r="G70" s="54"/>
    </row>
    <row r="71" spans="1:7" s="43" customFormat="1" x14ac:dyDescent="0.25">
      <c r="A71" s="54"/>
      <c r="B71" s="54"/>
      <c r="C71" s="55"/>
      <c r="D71" s="59"/>
      <c r="E71" s="61"/>
      <c r="F71" s="54"/>
      <c r="G71" s="54"/>
    </row>
    <row r="72" spans="1:7" s="43" customFormat="1" x14ac:dyDescent="0.25">
      <c r="A72" s="54"/>
      <c r="B72" s="54"/>
      <c r="C72" s="63"/>
      <c r="D72" s="61"/>
      <c r="E72" s="57"/>
      <c r="F72" s="57"/>
      <c r="G72" s="54"/>
    </row>
    <row r="73" spans="1:7" s="43" customFormat="1" x14ac:dyDescent="0.25">
      <c r="A73" s="54"/>
      <c r="B73" s="54"/>
      <c r="C73" s="66"/>
      <c r="D73" s="67"/>
      <c r="E73" s="61"/>
      <c r="F73" s="54"/>
      <c r="G73" s="54"/>
    </row>
    <row r="74" spans="1:7" s="43" customFormat="1" x14ac:dyDescent="0.25">
      <c r="A74" s="54"/>
      <c r="B74" s="54"/>
      <c r="C74" s="60"/>
      <c r="D74" s="59"/>
      <c r="E74" s="57"/>
      <c r="F74" s="59"/>
      <c r="G74" s="54"/>
    </row>
    <row r="75" spans="1:7" s="43" customFormat="1" x14ac:dyDescent="0.25">
      <c r="A75" s="54"/>
      <c r="B75" s="54"/>
      <c r="C75" s="55"/>
      <c r="D75" s="54"/>
      <c r="E75" s="61"/>
      <c r="F75" s="54"/>
      <c r="G75" s="54"/>
    </row>
    <row r="76" spans="1:7" s="43" customFormat="1" x14ac:dyDescent="0.25">
      <c r="A76" s="54"/>
      <c r="B76" s="54"/>
      <c r="C76" s="64"/>
      <c r="D76" s="56"/>
      <c r="E76" s="65"/>
      <c r="F76" s="59"/>
      <c r="G76" s="54"/>
    </row>
    <row r="77" spans="1:7" s="43" customFormat="1" x14ac:dyDescent="0.25">
      <c r="A77" s="54"/>
      <c r="B77" s="54"/>
      <c r="C77" s="64"/>
      <c r="D77" s="56"/>
      <c r="E77" s="65"/>
      <c r="F77" s="59"/>
      <c r="G77" s="54"/>
    </row>
    <row r="78" spans="1:7" s="43" customFormat="1" x14ac:dyDescent="0.25">
      <c r="A78" s="54"/>
      <c r="B78" s="54"/>
      <c r="C78" s="55"/>
      <c r="D78" s="54"/>
      <c r="E78" s="61"/>
      <c r="F78" s="54"/>
      <c r="G78" s="54"/>
    </row>
    <row r="79" spans="1:7" s="43" customFormat="1" x14ac:dyDescent="0.25">
      <c r="A79" s="54"/>
      <c r="B79" s="54"/>
      <c r="C79" s="60"/>
      <c r="D79" s="59"/>
      <c r="E79" s="57"/>
      <c r="F79" s="59"/>
      <c r="G79" s="54"/>
    </row>
    <row r="80" spans="1:7" s="43" customFormat="1" x14ac:dyDescent="0.25">
      <c r="A80" s="54"/>
      <c r="B80" s="54"/>
      <c r="C80" s="63"/>
      <c r="D80" s="59"/>
      <c r="E80" s="61"/>
      <c r="F80" s="61"/>
      <c r="G80" s="54"/>
    </row>
    <row r="81" spans="1:7" s="43" customFormat="1" x14ac:dyDescent="0.25">
      <c r="A81" s="54"/>
      <c r="B81" s="54"/>
      <c r="C81" s="64"/>
      <c r="D81" s="56"/>
      <c r="E81" s="65"/>
      <c r="F81" s="59"/>
      <c r="G81" s="54"/>
    </row>
    <row r="82" spans="1:7" s="43" customFormat="1" x14ac:dyDescent="0.25">
      <c r="A82" s="54"/>
      <c r="B82" s="54"/>
      <c r="C82" s="55"/>
      <c r="D82" s="59"/>
      <c r="E82" s="57"/>
      <c r="F82" s="54"/>
      <c r="G82" s="54"/>
    </row>
    <row r="83" spans="1:7" s="43" customFormat="1" x14ac:dyDescent="0.25">
      <c r="A83" s="54"/>
      <c r="B83" s="54"/>
      <c r="C83" s="55"/>
      <c r="D83" s="54"/>
      <c r="E83" s="54"/>
      <c r="F83" s="54"/>
      <c r="G83" s="54"/>
    </row>
    <row r="84" spans="1:7" s="43" customFormat="1" x14ac:dyDescent="0.25">
      <c r="A84" s="54"/>
      <c r="B84" s="54"/>
      <c r="C84" s="60"/>
      <c r="D84" s="67"/>
      <c r="E84" s="61"/>
      <c r="F84" s="59"/>
      <c r="G84" s="54"/>
    </row>
    <row r="85" spans="1:7" s="43" customFormat="1" x14ac:dyDescent="0.25">
      <c r="A85" s="54"/>
      <c r="B85" s="54"/>
      <c r="C85" s="64"/>
      <c r="D85" s="56"/>
      <c r="E85" s="65"/>
      <c r="F85" s="59"/>
      <c r="G85" s="54"/>
    </row>
    <row r="86" spans="1:7" s="43" customFormat="1" x14ac:dyDescent="0.25">
      <c r="A86" s="54"/>
      <c r="B86" s="54"/>
      <c r="C86" s="60"/>
      <c r="D86" s="67"/>
      <c r="E86" s="61"/>
      <c r="F86" s="59"/>
      <c r="G86" s="54"/>
    </row>
    <row r="87" spans="1:7" s="43" customFormat="1" x14ac:dyDescent="0.25">
      <c r="A87" s="54"/>
      <c r="B87" s="54"/>
      <c r="C87" s="55"/>
      <c r="D87" s="54"/>
      <c r="E87" s="57"/>
      <c r="F87" s="54"/>
      <c r="G87" s="54"/>
    </row>
    <row r="88" spans="1:7" s="43" customFormat="1" x14ac:dyDescent="0.25">
      <c r="A88" s="54"/>
      <c r="B88" s="54"/>
      <c r="C88" s="60"/>
      <c r="D88" s="59"/>
      <c r="E88" s="57"/>
      <c r="F88" s="59"/>
      <c r="G88" s="54"/>
    </row>
    <row r="89" spans="1:7" s="43" customFormat="1" x14ac:dyDescent="0.25">
      <c r="A89" s="54"/>
      <c r="B89" s="54"/>
      <c r="C89" s="55"/>
      <c r="D89" s="54"/>
      <c r="E89" s="57"/>
      <c r="F89" s="54"/>
      <c r="G89" s="54"/>
    </row>
    <row r="90" spans="1:7" s="43" customFormat="1" x14ac:dyDescent="0.25">
      <c r="A90" s="54"/>
      <c r="B90" s="54"/>
      <c r="C90" s="64"/>
      <c r="D90" s="56"/>
      <c r="E90" s="65"/>
      <c r="F90" s="59"/>
      <c r="G90" s="54"/>
    </row>
    <row r="91" spans="1:7" s="43" customFormat="1" x14ac:dyDescent="0.25">
      <c r="A91" s="54"/>
      <c r="B91" s="54"/>
      <c r="C91" s="55"/>
      <c r="D91" s="54"/>
      <c r="E91" s="54"/>
      <c r="F91" s="54"/>
      <c r="G91" s="54"/>
    </row>
    <row r="92" spans="1:7" s="43" customFormat="1" x14ac:dyDescent="0.25">
      <c r="A92" s="54"/>
      <c r="B92" s="54"/>
      <c r="C92" s="60"/>
      <c r="D92" s="61"/>
      <c r="E92" s="57"/>
      <c r="F92" s="57"/>
      <c r="G92" s="54"/>
    </row>
    <row r="93" spans="1:7" s="43" customFormat="1" x14ac:dyDescent="0.25">
      <c r="A93" s="54"/>
      <c r="B93" s="54"/>
      <c r="C93" s="63"/>
      <c r="D93" s="59"/>
      <c r="E93" s="61"/>
      <c r="F93" s="57"/>
      <c r="G93" s="54"/>
    </row>
    <row r="94" spans="1:7" s="43" customFormat="1" x14ac:dyDescent="0.25">
      <c r="A94" s="54"/>
      <c r="B94" s="54"/>
      <c r="C94" s="63"/>
      <c r="D94" s="61"/>
      <c r="E94" s="61"/>
      <c r="F94" s="57"/>
      <c r="G94" s="54"/>
    </row>
    <row r="95" spans="1:7" s="43" customFormat="1" x14ac:dyDescent="0.25">
      <c r="A95" s="54"/>
      <c r="B95" s="54"/>
      <c r="C95" s="66"/>
      <c r="D95" s="67"/>
      <c r="E95" s="61"/>
      <c r="F95" s="54"/>
      <c r="G95" s="54"/>
    </row>
    <row r="96" spans="1:7" s="43" customFormat="1" x14ac:dyDescent="0.25">
      <c r="A96" s="54"/>
      <c r="B96" s="54"/>
      <c r="C96" s="55"/>
      <c r="D96" s="56"/>
      <c r="E96" s="57"/>
      <c r="F96" s="56"/>
      <c r="G96" s="54"/>
    </row>
    <row r="97" spans="1:7" s="43" customFormat="1" x14ac:dyDescent="0.25">
      <c r="A97" s="54"/>
      <c r="B97" s="54"/>
      <c r="C97" s="60"/>
      <c r="D97" s="57"/>
      <c r="E97" s="57"/>
      <c r="F97" s="57"/>
      <c r="G97" s="54"/>
    </row>
    <row r="98" spans="1:7" s="43" customFormat="1" x14ac:dyDescent="0.25">
      <c r="A98" s="54"/>
      <c r="B98" s="54"/>
      <c r="C98" s="55"/>
      <c r="D98" s="54"/>
      <c r="E98" s="54"/>
      <c r="F98" s="54"/>
      <c r="G98" s="54"/>
    </row>
    <row r="99" spans="1:7" s="43" customFormat="1" x14ac:dyDescent="0.25">
      <c r="A99" s="54"/>
      <c r="B99" s="54"/>
      <c r="C99" s="62"/>
      <c r="D99" s="59"/>
      <c r="E99" s="57"/>
      <c r="F99" s="59"/>
      <c r="G99" s="54"/>
    </row>
    <row r="100" spans="1:7" s="43" customFormat="1" x14ac:dyDescent="0.25">
      <c r="A100" s="54"/>
      <c r="B100" s="54"/>
      <c r="C100" s="55"/>
      <c r="D100" s="59"/>
      <c r="E100" s="57"/>
      <c r="F100" s="54"/>
      <c r="G100" s="54"/>
    </row>
    <row r="101" spans="1:7" s="43" customFormat="1" x14ac:dyDescent="0.25">
      <c r="A101" s="54"/>
      <c r="B101" s="54"/>
      <c r="C101" s="55"/>
      <c r="D101" s="54"/>
      <c r="E101" s="57"/>
      <c r="F101" s="54"/>
      <c r="G101" s="54"/>
    </row>
    <row r="102" spans="1:7" s="43" customFormat="1" x14ac:dyDescent="0.25">
      <c r="A102" s="54"/>
      <c r="B102" s="54"/>
      <c r="C102" s="60"/>
      <c r="D102" s="59"/>
      <c r="E102" s="57"/>
      <c r="F102" s="59"/>
      <c r="G102" s="54"/>
    </row>
    <row r="103" spans="1:7" s="43" customFormat="1" x14ac:dyDescent="0.25">
      <c r="A103" s="54"/>
      <c r="B103" s="54"/>
      <c r="C103" s="60"/>
      <c r="D103" s="59"/>
      <c r="E103" s="57"/>
      <c r="F103" s="59"/>
      <c r="G103" s="54"/>
    </row>
    <row r="104" spans="1:7" x14ac:dyDescent="0.25">
      <c r="A104" s="68"/>
      <c r="B104" s="68"/>
      <c r="C104" s="69"/>
      <c r="D104" s="70"/>
      <c r="E104" s="71"/>
      <c r="F104" s="72"/>
    </row>
    <row r="105" spans="1:7" x14ac:dyDescent="0.25">
      <c r="A105" s="19"/>
      <c r="B105" s="19"/>
      <c r="C105" s="73"/>
      <c r="D105" s="74"/>
      <c r="E105" s="35"/>
      <c r="F105" s="51"/>
    </row>
    <row r="106" spans="1:7" x14ac:dyDescent="0.25">
      <c r="A106" s="19"/>
      <c r="B106" s="19"/>
      <c r="C106" s="75"/>
      <c r="D106" s="76"/>
      <c r="E106" s="76"/>
      <c r="F106" s="76"/>
    </row>
    <row r="107" spans="1:7" x14ac:dyDescent="0.25">
      <c r="A107" s="19"/>
      <c r="B107" s="19"/>
      <c r="C107" s="77"/>
      <c r="D107" s="78"/>
      <c r="E107" s="45"/>
      <c r="F107" s="74"/>
    </row>
    <row r="108" spans="1:7" x14ac:dyDescent="0.25">
      <c r="A108" s="19"/>
      <c r="B108" s="19"/>
      <c r="C108" s="79"/>
      <c r="D108" s="74"/>
      <c r="E108" s="45"/>
      <c r="F108" s="35"/>
    </row>
    <row r="109" spans="1:7" x14ac:dyDescent="0.25">
      <c r="A109" s="19"/>
      <c r="B109" s="19"/>
      <c r="C109" s="80"/>
      <c r="D109" s="74"/>
      <c r="E109" s="35"/>
      <c r="F109" s="74"/>
    </row>
    <row r="110" spans="1:7" x14ac:dyDescent="0.25">
      <c r="A110" s="19"/>
      <c r="B110" s="19"/>
      <c r="C110" s="81"/>
      <c r="D110" s="82"/>
      <c r="E110" s="45"/>
      <c r="F110" s="19"/>
    </row>
    <row r="111" spans="1:7" x14ac:dyDescent="0.25">
      <c r="A111" s="19"/>
      <c r="B111" s="19"/>
      <c r="C111" s="80"/>
      <c r="D111" s="74"/>
      <c r="E111" s="35"/>
      <c r="F111" s="74"/>
    </row>
    <row r="112" spans="1:7" x14ac:dyDescent="0.25">
      <c r="A112" s="19"/>
      <c r="B112" s="19"/>
      <c r="C112" s="77"/>
      <c r="D112" s="78"/>
      <c r="E112" s="45"/>
      <c r="F112" s="74"/>
    </row>
    <row r="113" spans="1:6" x14ac:dyDescent="0.25">
      <c r="A113" s="19"/>
      <c r="B113" s="19"/>
      <c r="C113" s="73"/>
      <c r="D113" s="83"/>
      <c r="E113" s="35"/>
      <c r="F113" s="83"/>
    </row>
    <row r="114" spans="1:6" x14ac:dyDescent="0.25">
      <c r="A114" s="19"/>
      <c r="B114" s="19"/>
      <c r="C114" s="73"/>
      <c r="D114" s="19"/>
      <c r="E114" s="19"/>
      <c r="F114" s="19"/>
    </row>
    <row r="115" spans="1:6" x14ac:dyDescent="0.25">
      <c r="A115" s="19"/>
      <c r="B115" s="19"/>
      <c r="C115" s="80"/>
      <c r="D115" s="74"/>
      <c r="E115" s="35"/>
      <c r="F115" s="74"/>
    </row>
    <row r="116" spans="1:6" x14ac:dyDescent="0.25">
      <c r="A116" s="19"/>
      <c r="B116" s="19"/>
      <c r="C116" s="80"/>
      <c r="D116" s="84"/>
      <c r="E116" s="35"/>
      <c r="F116" s="74"/>
    </row>
    <row r="117" spans="1:6" x14ac:dyDescent="0.25">
      <c r="A117" s="19"/>
      <c r="B117" s="19"/>
      <c r="C117" s="73"/>
      <c r="D117" s="84"/>
      <c r="E117" s="35"/>
      <c r="F117" s="74"/>
    </row>
    <row r="118" spans="1:6" x14ac:dyDescent="0.25">
      <c r="A118" s="19"/>
      <c r="B118" s="19"/>
      <c r="C118" s="73"/>
      <c r="D118" s="85"/>
      <c r="E118" s="86"/>
      <c r="F118" s="19"/>
    </row>
    <row r="119" spans="1:6" x14ac:dyDescent="0.25">
      <c r="A119" s="19"/>
      <c r="B119" s="19"/>
      <c r="C119" s="73"/>
      <c r="D119" s="84"/>
      <c r="E119" s="35"/>
      <c r="F119" s="19"/>
    </row>
    <row r="120" spans="1:6" x14ac:dyDescent="0.25">
      <c r="A120" s="19"/>
      <c r="B120" s="19"/>
      <c r="C120" s="79"/>
      <c r="D120" s="74"/>
      <c r="E120" s="45"/>
      <c r="F120" s="35"/>
    </row>
    <row r="121" spans="1:6" x14ac:dyDescent="0.25">
      <c r="A121" s="19"/>
      <c r="B121" s="19"/>
      <c r="C121" s="87"/>
      <c r="D121" s="74"/>
      <c r="E121" s="74"/>
      <c r="F121" s="74"/>
    </row>
    <row r="122" spans="1:6" x14ac:dyDescent="0.25">
      <c r="A122" s="19"/>
      <c r="B122" s="19"/>
      <c r="C122" s="81"/>
      <c r="D122" s="82"/>
      <c r="E122" s="45"/>
      <c r="F122" s="19"/>
    </row>
    <row r="123" spans="1:6" x14ac:dyDescent="0.25">
      <c r="A123" s="19"/>
      <c r="B123" s="19"/>
      <c r="C123" s="80"/>
      <c r="D123" s="74"/>
      <c r="E123" s="35"/>
      <c r="F123" s="74"/>
    </row>
    <row r="124" spans="1:6" x14ac:dyDescent="0.25">
      <c r="A124" s="19"/>
      <c r="B124" s="19"/>
      <c r="C124" s="79"/>
      <c r="D124" s="45"/>
      <c r="E124" s="35"/>
      <c r="F124" s="35"/>
    </row>
    <row r="125" spans="1:6" x14ac:dyDescent="0.25">
      <c r="A125" s="19"/>
      <c r="B125" s="19"/>
      <c r="C125" s="81"/>
      <c r="D125" s="82"/>
      <c r="E125" s="45"/>
      <c r="F125" s="19"/>
    </row>
    <row r="126" spans="1:6" x14ac:dyDescent="0.25">
      <c r="A126" s="19"/>
      <c r="B126" s="19"/>
      <c r="C126" s="75"/>
      <c r="D126" s="76"/>
      <c r="E126" s="76"/>
      <c r="F126" s="76"/>
    </row>
    <row r="127" spans="1:6" x14ac:dyDescent="0.25">
      <c r="A127" s="19"/>
      <c r="B127" s="19"/>
      <c r="C127" s="77"/>
      <c r="D127" s="78"/>
      <c r="E127" s="45"/>
      <c r="F127" s="74"/>
    </row>
    <row r="128" spans="1:6" x14ac:dyDescent="0.25">
      <c r="A128" s="19"/>
      <c r="B128" s="19"/>
      <c r="C128" s="73"/>
      <c r="D128" s="19"/>
      <c r="E128" s="19"/>
      <c r="F128" s="19"/>
    </row>
    <row r="129" spans="1:6" x14ac:dyDescent="0.25">
      <c r="A129" s="19"/>
      <c r="B129" s="19"/>
      <c r="C129" s="80"/>
      <c r="D129" s="74"/>
      <c r="E129" s="35"/>
      <c r="F129" s="74"/>
    </row>
    <row r="130" spans="1:6" x14ac:dyDescent="0.25">
      <c r="A130" s="19"/>
      <c r="B130" s="19"/>
      <c r="C130" s="87"/>
      <c r="D130" s="74"/>
      <c r="E130" s="35"/>
      <c r="F130" s="51"/>
    </row>
    <row r="131" spans="1:6" x14ac:dyDescent="0.25">
      <c r="A131" s="19"/>
      <c r="B131" s="19"/>
      <c r="C131" s="77"/>
      <c r="D131" s="78"/>
      <c r="E131" s="45"/>
      <c r="F131" s="74"/>
    </row>
    <row r="132" spans="1:6" x14ac:dyDescent="0.25">
      <c r="A132" s="19"/>
      <c r="B132" s="19"/>
      <c r="C132" s="73"/>
      <c r="D132" s="19"/>
      <c r="E132" s="35"/>
      <c r="F132" s="19"/>
    </row>
    <row r="133" spans="1:6" x14ac:dyDescent="0.25">
      <c r="A133" s="19"/>
      <c r="B133" s="19"/>
      <c r="C133" s="80"/>
      <c r="D133" s="74"/>
      <c r="E133" s="35"/>
      <c r="F133" s="74"/>
    </row>
    <row r="134" spans="1:6" x14ac:dyDescent="0.25">
      <c r="A134" s="19"/>
      <c r="B134" s="19"/>
      <c r="C134" s="79"/>
      <c r="D134" s="74"/>
      <c r="E134" s="45"/>
      <c r="F134" s="45"/>
    </row>
    <row r="135" spans="1:6" x14ac:dyDescent="0.25">
      <c r="A135" s="19"/>
      <c r="B135" s="19"/>
      <c r="C135" s="73"/>
      <c r="D135" s="19"/>
      <c r="E135" s="19"/>
      <c r="F135" s="19"/>
    </row>
    <row r="136" spans="1:6" x14ac:dyDescent="0.25">
      <c r="A136" s="19"/>
      <c r="B136" s="19"/>
      <c r="C136" s="79"/>
      <c r="D136" s="45"/>
      <c r="E136" s="35"/>
      <c r="F136" s="35"/>
    </row>
    <row r="137" spans="1:6" x14ac:dyDescent="0.25">
      <c r="A137" s="19"/>
      <c r="B137" s="19"/>
      <c r="C137" s="79"/>
      <c r="D137" s="74"/>
      <c r="E137" s="45"/>
      <c r="F137" s="35"/>
    </row>
    <row r="138" spans="1:6" x14ac:dyDescent="0.25">
      <c r="A138" s="19"/>
      <c r="B138" s="19"/>
      <c r="C138" s="79"/>
      <c r="D138" s="74"/>
      <c r="E138" s="45"/>
      <c r="F138" s="35"/>
    </row>
    <row r="139" spans="1:6" x14ac:dyDescent="0.25">
      <c r="A139" s="19"/>
      <c r="B139" s="19"/>
      <c r="C139" s="80"/>
      <c r="D139" s="74"/>
      <c r="E139" s="35"/>
      <c r="F139" s="74"/>
    </row>
    <row r="140" spans="1:6" x14ac:dyDescent="0.25">
      <c r="A140" s="19"/>
      <c r="B140" s="19"/>
      <c r="C140" s="80"/>
      <c r="D140" s="74"/>
      <c r="E140" s="35"/>
      <c r="F140" s="74"/>
    </row>
    <row r="141" spans="1:6" x14ac:dyDescent="0.25">
      <c r="A141" s="19"/>
      <c r="B141" s="19"/>
      <c r="C141" s="80"/>
      <c r="D141" s="74"/>
      <c r="E141" s="35"/>
      <c r="F141" s="74"/>
    </row>
    <row r="142" spans="1:6" x14ac:dyDescent="0.25">
      <c r="A142" s="19"/>
      <c r="B142" s="19"/>
      <c r="C142" s="87"/>
      <c r="D142" s="74"/>
      <c r="E142" s="45"/>
      <c r="F142" s="74"/>
    </row>
  </sheetData>
  <autoFilter ref="A12:G39">
    <sortState ref="A13:G39">
      <sortCondition descending="1" ref="E12"/>
    </sortState>
  </autoFilter>
  <sortState ref="A11:G17">
    <sortCondition descending="1" ref="F11"/>
  </sortState>
  <mergeCells count="1">
    <mergeCell ref="B6:E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7"/>
  <sheetViews>
    <sheetView view="pageBreakPreview" zoomScaleNormal="100" zoomScaleSheetLayoutView="100" workbookViewId="0">
      <selection activeCell="F1" sqref="F1:G3"/>
    </sheetView>
  </sheetViews>
  <sheetFormatPr defaultRowHeight="15.75" x14ac:dyDescent="0.25"/>
  <cols>
    <col min="1" max="1" width="5.7109375" style="46" customWidth="1"/>
    <col min="2" max="2" width="36.140625" style="46" customWidth="1"/>
    <col min="3" max="3" width="14.28515625" style="48" customWidth="1"/>
    <col min="4" max="4" width="75.28515625" style="46" customWidth="1"/>
    <col min="5" max="5" width="15" style="46" customWidth="1"/>
    <col min="6" max="6" width="12.85546875" style="46" customWidth="1"/>
    <col min="7" max="7" width="14.85546875" style="94" customWidth="1"/>
    <col min="8" max="8" width="14" customWidth="1"/>
  </cols>
  <sheetData>
    <row r="1" spans="1:17" x14ac:dyDescent="0.25">
      <c r="F1" s="46" t="s">
        <v>117</v>
      </c>
    </row>
    <row r="2" spans="1:17" x14ac:dyDescent="0.25">
      <c r="F2" s="46" t="s">
        <v>35</v>
      </c>
    </row>
    <row r="3" spans="1:17" x14ac:dyDescent="0.25">
      <c r="F3" s="46" t="s">
        <v>36</v>
      </c>
    </row>
    <row r="5" spans="1:17" x14ac:dyDescent="0.25">
      <c r="B5" s="116" t="s">
        <v>12</v>
      </c>
      <c r="C5" s="117"/>
      <c r="D5" s="117"/>
      <c r="E5" s="117"/>
    </row>
    <row r="7" spans="1:17" ht="23.25" customHeight="1" x14ac:dyDescent="0.25">
      <c r="B7" s="88" t="s">
        <v>4</v>
      </c>
      <c r="C7" s="90" t="s">
        <v>8</v>
      </c>
      <c r="D7" s="103" t="s">
        <v>11</v>
      </c>
      <c r="E7" s="100" t="s">
        <v>25</v>
      </c>
      <c r="F7" s="47"/>
      <c r="H7" s="92"/>
      <c r="I7" s="42"/>
      <c r="J7" s="42"/>
      <c r="K7" s="42"/>
      <c r="L7" s="42"/>
      <c r="M7" s="42"/>
      <c r="N7" s="42"/>
      <c r="O7" s="42"/>
      <c r="P7" s="42"/>
      <c r="Q7" s="42"/>
    </row>
    <row r="8" spans="1:17" x14ac:dyDescent="0.25">
      <c r="B8" s="50" t="s">
        <v>10</v>
      </c>
      <c r="C8" s="99">
        <v>45924</v>
      </c>
      <c r="D8" s="89" t="s">
        <v>6</v>
      </c>
      <c r="E8" s="104">
        <v>61</v>
      </c>
      <c r="H8" s="92"/>
      <c r="I8" s="42"/>
      <c r="J8" s="42"/>
      <c r="K8" s="42"/>
      <c r="L8" s="42"/>
      <c r="M8" s="42"/>
      <c r="N8" s="42"/>
      <c r="O8" s="42"/>
      <c r="P8" s="42"/>
      <c r="Q8" s="42"/>
    </row>
    <row r="9" spans="1:17" x14ac:dyDescent="0.25">
      <c r="B9" s="50" t="s">
        <v>13</v>
      </c>
      <c r="C9" s="95" t="s">
        <v>15</v>
      </c>
      <c r="D9" s="89"/>
      <c r="E9" s="91"/>
      <c r="H9" s="92"/>
      <c r="I9" s="42"/>
      <c r="J9" s="42"/>
      <c r="K9" s="42"/>
      <c r="L9" s="42"/>
      <c r="M9" s="42"/>
      <c r="N9" s="42"/>
      <c r="O9" s="42"/>
      <c r="P9" s="42"/>
      <c r="Q9" s="42"/>
    </row>
    <row r="10" spans="1:17" x14ac:dyDescent="0.25">
      <c r="D10" s="49"/>
      <c r="E10" s="49"/>
      <c r="F10" s="50"/>
      <c r="H10" s="92"/>
      <c r="I10" s="42"/>
      <c r="J10" s="42"/>
      <c r="K10" s="42"/>
      <c r="L10" s="42"/>
      <c r="M10" s="42"/>
      <c r="N10" s="42"/>
      <c r="O10" s="42"/>
      <c r="P10" s="42"/>
      <c r="Q10" s="42"/>
    </row>
    <row r="11" spans="1:17" ht="78.75" x14ac:dyDescent="0.25">
      <c r="A11" s="51" t="s">
        <v>5</v>
      </c>
      <c r="B11" s="51" t="s">
        <v>0</v>
      </c>
      <c r="C11" s="51" t="s">
        <v>1</v>
      </c>
      <c r="D11" s="51" t="s">
        <v>7</v>
      </c>
      <c r="E11" s="51" t="s">
        <v>2</v>
      </c>
      <c r="F11" s="52" t="s">
        <v>3</v>
      </c>
      <c r="G11" s="123" t="s">
        <v>9</v>
      </c>
      <c r="H11" s="93"/>
      <c r="I11" s="42"/>
      <c r="J11" s="42"/>
      <c r="K11" s="42"/>
      <c r="L11" s="42"/>
      <c r="M11" s="42"/>
      <c r="N11" s="42"/>
      <c r="O11" s="42"/>
      <c r="P11" s="42"/>
      <c r="Q11" s="42"/>
    </row>
    <row r="12" spans="1:17" ht="33.75" customHeight="1" x14ac:dyDescent="0.25">
      <c r="A12" s="19">
        <v>1</v>
      </c>
      <c r="B12" s="124" t="s">
        <v>41</v>
      </c>
      <c r="C12" s="44" t="s">
        <v>42</v>
      </c>
      <c r="D12" s="35" t="s">
        <v>39</v>
      </c>
      <c r="E12" s="19">
        <v>36</v>
      </c>
      <c r="F12" s="105">
        <f xml:space="preserve"> (E12*100)/E8</f>
        <v>59.016393442622949</v>
      </c>
      <c r="G12" s="110" t="s">
        <v>40</v>
      </c>
      <c r="H12" s="43"/>
      <c r="I12" s="42"/>
      <c r="J12" s="42"/>
      <c r="K12" s="42"/>
      <c r="L12" s="42"/>
      <c r="M12" s="42"/>
      <c r="N12" s="42"/>
      <c r="O12" s="42"/>
      <c r="P12" s="42"/>
      <c r="Q12" s="42"/>
    </row>
    <row r="13" spans="1:17" ht="33.75" customHeight="1" x14ac:dyDescent="0.25">
      <c r="A13" s="19">
        <v>2</v>
      </c>
      <c r="B13" s="101" t="s">
        <v>73</v>
      </c>
      <c r="C13" s="44" t="s">
        <v>31</v>
      </c>
      <c r="D13" s="35" t="s">
        <v>57</v>
      </c>
      <c r="E13" s="19">
        <v>35</v>
      </c>
      <c r="F13" s="105">
        <f xml:space="preserve"> (E13*100)/61</f>
        <v>57.377049180327866</v>
      </c>
      <c r="G13" s="110" t="s">
        <v>40</v>
      </c>
      <c r="I13" s="42"/>
      <c r="J13" s="42"/>
      <c r="K13" s="42"/>
      <c r="L13" s="42"/>
      <c r="M13" s="42"/>
      <c r="N13" s="42"/>
      <c r="O13" s="42"/>
      <c r="P13" s="42"/>
      <c r="Q13" s="42"/>
    </row>
    <row r="14" spans="1:17" ht="33.75" customHeight="1" x14ac:dyDescent="0.25">
      <c r="A14" s="19">
        <v>3</v>
      </c>
      <c r="B14" s="101" t="s">
        <v>74</v>
      </c>
      <c r="C14" s="44" t="s">
        <v>31</v>
      </c>
      <c r="D14" s="35" t="s">
        <v>57</v>
      </c>
      <c r="E14" s="19">
        <v>32</v>
      </c>
      <c r="F14" s="105">
        <f xml:space="preserve"> (E14*100)/61</f>
        <v>52.459016393442624</v>
      </c>
      <c r="G14" s="110" t="s">
        <v>59</v>
      </c>
      <c r="I14" s="42"/>
      <c r="J14" s="42"/>
      <c r="K14" s="42"/>
      <c r="L14" s="42"/>
      <c r="M14" s="42"/>
      <c r="N14" s="42"/>
      <c r="O14" s="42"/>
      <c r="P14" s="42"/>
      <c r="Q14" s="42"/>
    </row>
    <row r="15" spans="1:17" s="43" customFormat="1" ht="33.75" customHeight="1" x14ac:dyDescent="0.25">
      <c r="A15" s="19">
        <v>4</v>
      </c>
      <c r="B15" s="101" t="s">
        <v>75</v>
      </c>
      <c r="C15" s="112" t="s">
        <v>31</v>
      </c>
      <c r="D15" s="111" t="s">
        <v>57</v>
      </c>
      <c r="E15" s="110">
        <v>31</v>
      </c>
      <c r="F15" s="113">
        <f xml:space="preserve"> (E15*100)/61</f>
        <v>50.819672131147541</v>
      </c>
      <c r="G15" s="110" t="s">
        <v>59</v>
      </c>
    </row>
    <row r="16" spans="1:17" s="43" customFormat="1" ht="33.75" customHeight="1" x14ac:dyDescent="0.25">
      <c r="A16" s="19">
        <v>5</v>
      </c>
      <c r="B16" s="121" t="s">
        <v>43</v>
      </c>
      <c r="C16" s="112" t="s">
        <v>42</v>
      </c>
      <c r="D16" s="114" t="s">
        <v>39</v>
      </c>
      <c r="E16" s="110">
        <v>25</v>
      </c>
      <c r="F16" s="113">
        <f xml:space="preserve"> (E16*100)/E8</f>
        <v>40.983606557377051</v>
      </c>
      <c r="G16" s="110" t="s">
        <v>44</v>
      </c>
    </row>
    <row r="17" spans="1:7" s="43" customFormat="1" ht="33.75" customHeight="1" x14ac:dyDescent="0.25">
      <c r="A17" s="19">
        <v>6</v>
      </c>
      <c r="B17" s="101" t="s">
        <v>28</v>
      </c>
      <c r="C17" s="112" t="s">
        <v>31</v>
      </c>
      <c r="D17" s="111" t="s">
        <v>17</v>
      </c>
      <c r="E17" s="115">
        <v>24</v>
      </c>
      <c r="F17" s="109">
        <v>39.344262295081968</v>
      </c>
      <c r="G17" s="115" t="s">
        <v>45</v>
      </c>
    </row>
    <row r="18" spans="1:7" s="43" customFormat="1" ht="33.75" customHeight="1" x14ac:dyDescent="0.25">
      <c r="A18" s="19">
        <v>7</v>
      </c>
      <c r="B18" s="101" t="s">
        <v>76</v>
      </c>
      <c r="C18" s="112" t="s">
        <v>42</v>
      </c>
      <c r="D18" s="111" t="s">
        <v>57</v>
      </c>
      <c r="E18" s="110">
        <v>24</v>
      </c>
      <c r="F18" s="113">
        <f xml:space="preserve"> (E18*100)/61</f>
        <v>39.344262295081968</v>
      </c>
      <c r="G18" s="110" t="s">
        <v>45</v>
      </c>
    </row>
    <row r="19" spans="1:7" s="43" customFormat="1" ht="33.75" customHeight="1" x14ac:dyDescent="0.25">
      <c r="A19" s="19">
        <v>8</v>
      </c>
      <c r="B19" s="101" t="s">
        <v>77</v>
      </c>
      <c r="C19" s="112" t="s">
        <v>31</v>
      </c>
      <c r="D19" s="111" t="s">
        <v>57</v>
      </c>
      <c r="E19" s="110">
        <v>23</v>
      </c>
      <c r="F19" s="113">
        <f xml:space="preserve"> (E19*100)/61</f>
        <v>37.704918032786885</v>
      </c>
      <c r="G19" s="110" t="s">
        <v>45</v>
      </c>
    </row>
    <row r="20" spans="1:7" s="43" customFormat="1" ht="33.75" customHeight="1" x14ac:dyDescent="0.25">
      <c r="A20" s="19">
        <v>9</v>
      </c>
      <c r="B20" s="102" t="s">
        <v>27</v>
      </c>
      <c r="C20" s="112" t="s">
        <v>32</v>
      </c>
      <c r="D20" s="111" t="s">
        <v>17</v>
      </c>
      <c r="E20" s="115">
        <v>22</v>
      </c>
      <c r="F20" s="109">
        <v>36.065573770491802</v>
      </c>
      <c r="G20" s="115" t="s">
        <v>45</v>
      </c>
    </row>
    <row r="21" spans="1:7" s="43" customFormat="1" ht="33.75" customHeight="1" x14ac:dyDescent="0.25">
      <c r="A21" s="19">
        <v>10</v>
      </c>
      <c r="B21" s="101" t="s">
        <v>78</v>
      </c>
      <c r="C21" s="112" t="s">
        <v>31</v>
      </c>
      <c r="D21" s="111" t="s">
        <v>57</v>
      </c>
      <c r="E21" s="110">
        <v>22</v>
      </c>
      <c r="F21" s="113">
        <f xml:space="preserve"> (E21*100)/61</f>
        <v>36.065573770491802</v>
      </c>
      <c r="G21" s="110" t="s">
        <v>45</v>
      </c>
    </row>
    <row r="22" spans="1:7" s="43" customFormat="1" ht="33.75" customHeight="1" x14ac:dyDescent="0.25">
      <c r="A22" s="19">
        <v>11</v>
      </c>
      <c r="B22" s="101" t="s">
        <v>79</v>
      </c>
      <c r="C22" s="112" t="s">
        <v>31</v>
      </c>
      <c r="D22" s="111" t="s">
        <v>57</v>
      </c>
      <c r="E22" s="110">
        <v>20</v>
      </c>
      <c r="F22" s="113">
        <f xml:space="preserve"> (E22*100)/61</f>
        <v>32.786885245901637</v>
      </c>
      <c r="G22" s="110" t="s">
        <v>45</v>
      </c>
    </row>
    <row r="23" spans="1:7" s="43" customFormat="1" ht="33.75" customHeight="1" x14ac:dyDescent="0.25">
      <c r="A23" s="19">
        <v>12</v>
      </c>
      <c r="B23" s="101" t="s">
        <v>49</v>
      </c>
      <c r="C23" s="112">
        <v>10</v>
      </c>
      <c r="D23" s="111" t="s">
        <v>47</v>
      </c>
      <c r="E23" s="110">
        <v>19</v>
      </c>
      <c r="F23" s="113">
        <f xml:space="preserve"> (E23*100)/61</f>
        <v>31.147540983606557</v>
      </c>
      <c r="G23" s="110" t="s">
        <v>45</v>
      </c>
    </row>
    <row r="24" spans="1:7" s="43" customFormat="1" ht="33.75" customHeight="1" x14ac:dyDescent="0.25">
      <c r="A24" s="19">
        <v>13</v>
      </c>
      <c r="B24" s="101" t="s">
        <v>80</v>
      </c>
      <c r="C24" s="112" t="s">
        <v>31</v>
      </c>
      <c r="D24" s="111" t="s">
        <v>57</v>
      </c>
      <c r="E24" s="110">
        <v>16</v>
      </c>
      <c r="F24" s="113">
        <f xml:space="preserve"> (E24*100)/61</f>
        <v>26.229508196721312</v>
      </c>
      <c r="G24" s="110" t="s">
        <v>45</v>
      </c>
    </row>
    <row r="25" spans="1:7" s="43" customFormat="1" ht="33.75" customHeight="1" x14ac:dyDescent="0.25">
      <c r="A25" s="19">
        <v>14</v>
      </c>
      <c r="B25" s="102" t="s">
        <v>26</v>
      </c>
      <c r="C25" s="112" t="s">
        <v>32</v>
      </c>
      <c r="D25" s="111" t="s">
        <v>17</v>
      </c>
      <c r="E25" s="115">
        <v>15</v>
      </c>
      <c r="F25" s="109">
        <v>24.590163934426229</v>
      </c>
      <c r="G25" s="115" t="s">
        <v>45</v>
      </c>
    </row>
    <row r="26" spans="1:7" s="43" customFormat="1" ht="33.75" customHeight="1" x14ac:dyDescent="0.25">
      <c r="A26" s="19">
        <v>15</v>
      </c>
      <c r="B26" s="122" t="s">
        <v>111</v>
      </c>
      <c r="C26" s="112" t="s">
        <v>42</v>
      </c>
      <c r="D26" s="111" t="s">
        <v>106</v>
      </c>
      <c r="E26" s="110">
        <v>15</v>
      </c>
      <c r="F26" s="113">
        <f xml:space="preserve"> (E26*100)/61</f>
        <v>24.590163934426229</v>
      </c>
      <c r="G26" s="110" t="s">
        <v>45</v>
      </c>
    </row>
    <row r="27" spans="1:7" s="43" customFormat="1" ht="33.75" customHeight="1" x14ac:dyDescent="0.25">
      <c r="A27" s="19">
        <v>16</v>
      </c>
      <c r="B27" s="122" t="s">
        <v>112</v>
      </c>
      <c r="C27" s="112" t="s">
        <v>42</v>
      </c>
      <c r="D27" s="111" t="s">
        <v>106</v>
      </c>
      <c r="E27" s="110">
        <v>14</v>
      </c>
      <c r="F27" s="113">
        <f xml:space="preserve"> (E27*100)/61</f>
        <v>22.950819672131146</v>
      </c>
      <c r="G27" s="110" t="s">
        <v>45</v>
      </c>
    </row>
    <row r="28" spans="1:7" s="43" customFormat="1" ht="33.75" customHeight="1" x14ac:dyDescent="0.25">
      <c r="A28" s="19">
        <v>17</v>
      </c>
      <c r="B28" s="101" t="s">
        <v>81</v>
      </c>
      <c r="C28" s="112" t="s">
        <v>31</v>
      </c>
      <c r="D28" s="111" t="s">
        <v>57</v>
      </c>
      <c r="E28" s="110">
        <v>13</v>
      </c>
      <c r="F28" s="113">
        <f xml:space="preserve"> (E28*100)/61</f>
        <v>21.311475409836067</v>
      </c>
      <c r="G28" s="110" t="s">
        <v>45</v>
      </c>
    </row>
    <row r="29" spans="1:7" s="43" customFormat="1" ht="33.75" customHeight="1" x14ac:dyDescent="0.25">
      <c r="A29" s="19">
        <v>18</v>
      </c>
      <c r="B29" s="101" t="s">
        <v>82</v>
      </c>
      <c r="C29" s="112" t="s">
        <v>83</v>
      </c>
      <c r="D29" s="111" t="s">
        <v>57</v>
      </c>
      <c r="E29" s="110">
        <v>12</v>
      </c>
      <c r="F29" s="113">
        <f xml:space="preserve"> (E29*100)/61</f>
        <v>19.672131147540984</v>
      </c>
      <c r="G29" s="110" t="s">
        <v>45</v>
      </c>
    </row>
    <row r="30" spans="1:7" s="43" customFormat="1" ht="33.75" customHeight="1" x14ac:dyDescent="0.25">
      <c r="A30" s="19">
        <v>19</v>
      </c>
      <c r="B30" s="101" t="s">
        <v>50</v>
      </c>
      <c r="C30" s="112">
        <v>10</v>
      </c>
      <c r="D30" s="111" t="s">
        <v>47</v>
      </c>
      <c r="E30" s="110">
        <v>11</v>
      </c>
      <c r="F30" s="113">
        <f xml:space="preserve"> (E30*100)/61</f>
        <v>18.032786885245901</v>
      </c>
      <c r="G30" s="110" t="s">
        <v>45</v>
      </c>
    </row>
    <row r="31" spans="1:7" s="43" customFormat="1" ht="33.75" customHeight="1" x14ac:dyDescent="0.25">
      <c r="A31" s="19">
        <v>20</v>
      </c>
      <c r="B31" s="101" t="s">
        <v>51</v>
      </c>
      <c r="C31" s="112">
        <v>10</v>
      </c>
      <c r="D31" s="111" t="s">
        <v>47</v>
      </c>
      <c r="E31" s="110">
        <v>8</v>
      </c>
      <c r="F31" s="113">
        <f xml:space="preserve"> (E31*100)/61</f>
        <v>13.114754098360656</v>
      </c>
      <c r="G31" s="110" t="s">
        <v>45</v>
      </c>
    </row>
    <row r="32" spans="1:7" s="43" customFormat="1" x14ac:dyDescent="0.25">
      <c r="A32" s="54"/>
      <c r="B32" s="54"/>
      <c r="C32" s="66"/>
      <c r="D32" s="67"/>
      <c r="E32" s="61"/>
      <c r="F32" s="54"/>
      <c r="G32" s="54"/>
    </row>
    <row r="33" spans="1:7" s="43" customFormat="1" x14ac:dyDescent="0.25">
      <c r="A33" s="54"/>
      <c r="B33" s="54"/>
      <c r="C33" s="55"/>
      <c r="D33" s="54"/>
      <c r="E33" s="54"/>
      <c r="F33" s="54"/>
      <c r="G33" s="54"/>
    </row>
    <row r="34" spans="1:7" s="43" customFormat="1" x14ac:dyDescent="0.25">
      <c r="A34" s="54"/>
      <c r="B34" s="54"/>
      <c r="C34" s="58"/>
      <c r="D34" s="59"/>
      <c r="E34" s="59"/>
      <c r="F34" s="59"/>
      <c r="G34" s="54"/>
    </row>
    <row r="35" spans="1:7" s="43" customFormat="1" x14ac:dyDescent="0.25">
      <c r="A35" s="54"/>
      <c r="B35" s="54"/>
      <c r="C35" s="60"/>
      <c r="D35" s="59"/>
      <c r="E35" s="57"/>
      <c r="F35" s="59"/>
      <c r="G35" s="54"/>
    </row>
    <row r="36" spans="1:7" s="43" customFormat="1" x14ac:dyDescent="0.25">
      <c r="A36" s="54"/>
      <c r="B36" s="54"/>
      <c r="C36" s="66"/>
      <c r="D36" s="67"/>
      <c r="E36" s="61"/>
      <c r="F36" s="54"/>
      <c r="G36" s="54"/>
    </row>
    <row r="37" spans="1:7" s="43" customFormat="1" x14ac:dyDescent="0.25">
      <c r="A37" s="54"/>
      <c r="B37" s="54"/>
      <c r="C37" s="60"/>
      <c r="D37" s="59"/>
      <c r="E37" s="57"/>
      <c r="F37" s="59"/>
      <c r="G37" s="54"/>
    </row>
    <row r="38" spans="1:7" s="43" customFormat="1" x14ac:dyDescent="0.25">
      <c r="A38" s="54"/>
      <c r="B38" s="54"/>
      <c r="C38" s="55"/>
      <c r="D38" s="59"/>
      <c r="E38" s="57"/>
      <c r="F38" s="54"/>
      <c r="G38" s="54"/>
    </row>
    <row r="39" spans="1:7" s="43" customFormat="1" x14ac:dyDescent="0.25">
      <c r="A39" s="54"/>
      <c r="B39" s="54"/>
      <c r="C39" s="55"/>
      <c r="D39" s="54"/>
      <c r="E39" s="54"/>
      <c r="F39" s="54"/>
      <c r="G39" s="54"/>
    </row>
    <row r="40" spans="1:7" s="43" customFormat="1" x14ac:dyDescent="0.25">
      <c r="A40" s="54"/>
      <c r="B40" s="54"/>
      <c r="C40" s="58"/>
      <c r="D40" s="59"/>
      <c r="E40" s="61"/>
      <c r="F40" s="59"/>
      <c r="G40" s="54"/>
    </row>
    <row r="41" spans="1:7" s="43" customFormat="1" x14ac:dyDescent="0.25">
      <c r="A41" s="54"/>
      <c r="B41" s="54"/>
      <c r="C41" s="58"/>
      <c r="D41" s="59"/>
      <c r="E41" s="61"/>
      <c r="F41" s="59"/>
      <c r="G41" s="54"/>
    </row>
    <row r="42" spans="1:7" s="43" customFormat="1" x14ac:dyDescent="0.25">
      <c r="A42" s="54"/>
      <c r="B42" s="54"/>
      <c r="C42" s="60"/>
      <c r="D42" s="57"/>
      <c r="E42" s="57"/>
      <c r="F42" s="57"/>
      <c r="G42" s="54"/>
    </row>
    <row r="43" spans="1:7" s="43" customFormat="1" x14ac:dyDescent="0.25">
      <c r="A43" s="54"/>
      <c r="B43" s="54"/>
      <c r="C43" s="63"/>
      <c r="D43" s="59"/>
      <c r="E43" s="61"/>
      <c r="F43" s="61"/>
      <c r="G43" s="54"/>
    </row>
    <row r="44" spans="1:7" s="43" customFormat="1" x14ac:dyDescent="0.25">
      <c r="A44" s="54"/>
      <c r="B44" s="54"/>
      <c r="C44" s="66"/>
      <c r="D44" s="67"/>
      <c r="E44" s="61"/>
      <c r="F44" s="54"/>
      <c r="G44" s="54"/>
    </row>
    <row r="45" spans="1:7" s="43" customFormat="1" x14ac:dyDescent="0.25">
      <c r="A45" s="54"/>
      <c r="B45" s="54"/>
      <c r="C45" s="66"/>
      <c r="D45" s="67"/>
      <c r="E45" s="61"/>
      <c r="F45" s="54"/>
      <c r="G45" s="54"/>
    </row>
    <row r="46" spans="1:7" s="43" customFormat="1" x14ac:dyDescent="0.25">
      <c r="A46" s="54"/>
      <c r="B46" s="54"/>
      <c r="C46" s="60"/>
      <c r="D46" s="57"/>
      <c r="E46" s="57"/>
      <c r="F46" s="57"/>
      <c r="G46" s="54"/>
    </row>
    <row r="47" spans="1:7" s="43" customFormat="1" x14ac:dyDescent="0.25">
      <c r="A47" s="54"/>
      <c r="B47" s="54"/>
      <c r="C47" s="64"/>
      <c r="D47" s="56"/>
      <c r="E47" s="65"/>
      <c r="F47" s="59"/>
      <c r="G47" s="54"/>
    </row>
    <row r="48" spans="1:7" s="43" customFormat="1" x14ac:dyDescent="0.25">
      <c r="A48" s="54"/>
      <c r="B48" s="54"/>
      <c r="C48" s="55"/>
      <c r="D48" s="54"/>
      <c r="E48" s="61"/>
      <c r="F48" s="54"/>
      <c r="G48" s="54"/>
    </row>
    <row r="49" spans="1:7" s="43" customFormat="1" x14ac:dyDescent="0.25">
      <c r="A49" s="54"/>
      <c r="B49" s="54"/>
      <c r="C49" s="55"/>
      <c r="D49" s="54"/>
      <c r="E49" s="57"/>
      <c r="F49" s="54"/>
      <c r="G49" s="54"/>
    </row>
    <row r="50" spans="1:7" s="43" customFormat="1" x14ac:dyDescent="0.25">
      <c r="A50" s="54"/>
      <c r="B50" s="54"/>
      <c r="C50" s="58"/>
      <c r="D50" s="59"/>
      <c r="E50" s="59"/>
      <c r="F50" s="59"/>
      <c r="G50" s="54"/>
    </row>
    <row r="51" spans="1:7" s="43" customFormat="1" x14ac:dyDescent="0.25">
      <c r="A51" s="54"/>
      <c r="B51" s="54"/>
      <c r="C51" s="63"/>
      <c r="D51" s="61"/>
      <c r="E51" s="57"/>
      <c r="F51" s="57"/>
      <c r="G51" s="54"/>
    </row>
    <row r="52" spans="1:7" s="43" customFormat="1" x14ac:dyDescent="0.25">
      <c r="A52" s="54"/>
      <c r="B52" s="54"/>
      <c r="C52" s="55"/>
      <c r="D52" s="59"/>
      <c r="E52" s="61"/>
      <c r="F52" s="54"/>
      <c r="G52" s="54"/>
    </row>
    <row r="53" spans="1:7" s="43" customFormat="1" x14ac:dyDescent="0.25">
      <c r="A53" s="54"/>
      <c r="B53" s="54"/>
      <c r="C53" s="58"/>
      <c r="D53" s="59"/>
      <c r="E53" s="61"/>
      <c r="F53" s="59"/>
      <c r="G53" s="54"/>
    </row>
    <row r="54" spans="1:7" s="43" customFormat="1" x14ac:dyDescent="0.25">
      <c r="A54" s="54"/>
      <c r="B54" s="54"/>
      <c r="C54" s="66"/>
      <c r="D54" s="67"/>
      <c r="E54" s="61"/>
      <c r="F54" s="54"/>
      <c r="G54" s="54"/>
    </row>
    <row r="55" spans="1:7" s="43" customFormat="1" x14ac:dyDescent="0.25">
      <c r="A55" s="54"/>
      <c r="B55" s="54"/>
      <c r="C55" s="64"/>
      <c r="D55" s="56"/>
      <c r="E55" s="65"/>
      <c r="F55" s="59"/>
      <c r="G55" s="54"/>
    </row>
    <row r="56" spans="1:7" s="43" customFormat="1" x14ac:dyDescent="0.25">
      <c r="A56" s="54"/>
      <c r="B56" s="54"/>
      <c r="C56" s="66"/>
      <c r="D56" s="56"/>
      <c r="E56" s="56"/>
      <c r="F56" s="59"/>
      <c r="G56" s="54"/>
    </row>
    <row r="57" spans="1:7" s="43" customFormat="1" x14ac:dyDescent="0.25">
      <c r="A57" s="54"/>
      <c r="B57" s="54"/>
      <c r="C57" s="58"/>
      <c r="D57" s="59"/>
      <c r="E57" s="59"/>
      <c r="F57" s="59"/>
      <c r="G57" s="54"/>
    </row>
    <row r="58" spans="1:7" s="43" customFormat="1" x14ac:dyDescent="0.25">
      <c r="A58" s="54"/>
      <c r="B58" s="54"/>
      <c r="C58" s="66"/>
      <c r="D58" s="67"/>
      <c r="E58" s="61"/>
      <c r="F58" s="54"/>
      <c r="G58" s="54"/>
    </row>
    <row r="59" spans="1:7" s="43" customFormat="1" x14ac:dyDescent="0.25">
      <c r="A59" s="54"/>
      <c r="B59" s="54"/>
      <c r="C59" s="58"/>
      <c r="D59" s="59"/>
      <c r="E59" s="59"/>
      <c r="F59" s="59"/>
      <c r="G59" s="54"/>
    </row>
    <row r="60" spans="1:7" s="43" customFormat="1" x14ac:dyDescent="0.25">
      <c r="A60" s="54"/>
      <c r="B60" s="54"/>
      <c r="C60" s="63"/>
      <c r="D60" s="57"/>
      <c r="E60" s="57"/>
      <c r="F60" s="57"/>
      <c r="G60" s="54"/>
    </row>
    <row r="61" spans="1:7" s="43" customFormat="1" x14ac:dyDescent="0.25">
      <c r="A61" s="54"/>
      <c r="B61" s="54"/>
      <c r="C61" s="55"/>
      <c r="D61" s="54"/>
      <c r="E61" s="57"/>
      <c r="F61" s="54"/>
      <c r="G61" s="54"/>
    </row>
    <row r="62" spans="1:7" s="43" customFormat="1" x14ac:dyDescent="0.25">
      <c r="A62" s="54"/>
      <c r="B62" s="54"/>
      <c r="C62" s="55"/>
      <c r="D62" s="54"/>
      <c r="E62" s="61"/>
      <c r="F62" s="54"/>
      <c r="G62" s="54"/>
    </row>
    <row r="63" spans="1:7" s="43" customFormat="1" x14ac:dyDescent="0.25">
      <c r="A63" s="54"/>
      <c r="B63" s="54"/>
      <c r="C63" s="66"/>
      <c r="D63" s="67"/>
      <c r="E63" s="61"/>
      <c r="F63" s="54"/>
      <c r="G63" s="54"/>
    </row>
    <row r="64" spans="1:7" s="43" customFormat="1" x14ac:dyDescent="0.25">
      <c r="A64" s="54"/>
      <c r="B64" s="54"/>
      <c r="C64" s="60"/>
      <c r="D64" s="59"/>
      <c r="E64" s="57"/>
      <c r="F64" s="59"/>
      <c r="G64" s="54"/>
    </row>
    <row r="65" spans="1:7" s="43" customFormat="1" x14ac:dyDescent="0.25">
      <c r="A65" s="54"/>
      <c r="B65" s="54"/>
      <c r="C65" s="58"/>
      <c r="D65" s="59"/>
      <c r="E65" s="59"/>
      <c r="F65" s="59"/>
      <c r="G65" s="54"/>
    </row>
    <row r="66" spans="1:7" s="43" customFormat="1" x14ac:dyDescent="0.25">
      <c r="A66" s="54"/>
      <c r="B66" s="54"/>
      <c r="C66" s="55"/>
      <c r="D66" s="59"/>
      <c r="E66" s="61"/>
      <c r="F66" s="54"/>
      <c r="G66" s="54"/>
    </row>
    <row r="67" spans="1:7" s="43" customFormat="1" x14ac:dyDescent="0.25">
      <c r="A67" s="54"/>
      <c r="B67" s="54"/>
      <c r="C67" s="63"/>
      <c r="D67" s="61"/>
      <c r="E67" s="57"/>
      <c r="F67" s="57"/>
      <c r="G67" s="54"/>
    </row>
    <row r="68" spans="1:7" s="43" customFormat="1" x14ac:dyDescent="0.25">
      <c r="A68" s="54"/>
      <c r="B68" s="54"/>
      <c r="C68" s="66"/>
      <c r="D68" s="67"/>
      <c r="E68" s="61"/>
      <c r="F68" s="54"/>
      <c r="G68" s="54"/>
    </row>
    <row r="69" spans="1:7" s="43" customFormat="1" x14ac:dyDescent="0.25">
      <c r="A69" s="54"/>
      <c r="B69" s="54"/>
      <c r="C69" s="60"/>
      <c r="D69" s="59"/>
      <c r="E69" s="57"/>
      <c r="F69" s="59"/>
      <c r="G69" s="54"/>
    </row>
    <row r="70" spans="1:7" s="43" customFormat="1" x14ac:dyDescent="0.25">
      <c r="A70" s="54"/>
      <c r="B70" s="54"/>
      <c r="C70" s="55"/>
      <c r="D70" s="54"/>
      <c r="E70" s="61"/>
      <c r="F70" s="54"/>
      <c r="G70" s="54"/>
    </row>
    <row r="71" spans="1:7" s="43" customFormat="1" x14ac:dyDescent="0.25">
      <c r="A71" s="54"/>
      <c r="B71" s="54"/>
      <c r="C71" s="64"/>
      <c r="D71" s="56"/>
      <c r="E71" s="65"/>
      <c r="F71" s="59"/>
      <c r="G71" s="54"/>
    </row>
    <row r="72" spans="1:7" s="43" customFormat="1" x14ac:dyDescent="0.25">
      <c r="A72" s="54"/>
      <c r="B72" s="54"/>
      <c r="C72" s="64"/>
      <c r="D72" s="56"/>
      <c r="E72" s="65"/>
      <c r="F72" s="59"/>
      <c r="G72" s="54"/>
    </row>
    <row r="73" spans="1:7" s="43" customFormat="1" x14ac:dyDescent="0.25">
      <c r="A73" s="54"/>
      <c r="B73" s="54"/>
      <c r="C73" s="55"/>
      <c r="D73" s="54"/>
      <c r="E73" s="61"/>
      <c r="F73" s="54"/>
      <c r="G73" s="54"/>
    </row>
    <row r="74" spans="1:7" s="43" customFormat="1" x14ac:dyDescent="0.25">
      <c r="A74" s="54"/>
      <c r="B74" s="54"/>
      <c r="C74" s="60"/>
      <c r="D74" s="59"/>
      <c r="E74" s="57"/>
      <c r="F74" s="59"/>
      <c r="G74" s="54"/>
    </row>
    <row r="75" spans="1:7" s="43" customFormat="1" x14ac:dyDescent="0.25">
      <c r="A75" s="54"/>
      <c r="B75" s="54"/>
      <c r="C75" s="63"/>
      <c r="D75" s="59"/>
      <c r="E75" s="61"/>
      <c r="F75" s="61"/>
      <c r="G75" s="54"/>
    </row>
    <row r="76" spans="1:7" s="43" customFormat="1" x14ac:dyDescent="0.25">
      <c r="A76" s="54"/>
      <c r="B76" s="54"/>
      <c r="C76" s="64"/>
      <c r="D76" s="56"/>
      <c r="E76" s="65"/>
      <c r="F76" s="59"/>
      <c r="G76" s="54"/>
    </row>
    <row r="77" spans="1:7" s="43" customFormat="1" x14ac:dyDescent="0.25">
      <c r="A77" s="54"/>
      <c r="B77" s="54"/>
      <c r="C77" s="55"/>
      <c r="D77" s="59"/>
      <c r="E77" s="57"/>
      <c r="F77" s="54"/>
      <c r="G77" s="54"/>
    </row>
    <row r="78" spans="1:7" s="43" customFormat="1" x14ac:dyDescent="0.25">
      <c r="A78" s="54"/>
      <c r="B78" s="54"/>
      <c r="C78" s="55"/>
      <c r="D78" s="54"/>
      <c r="E78" s="54"/>
      <c r="F78" s="54"/>
      <c r="G78" s="54"/>
    </row>
    <row r="79" spans="1:7" s="43" customFormat="1" x14ac:dyDescent="0.25">
      <c r="A79" s="54"/>
      <c r="B79" s="54"/>
      <c r="C79" s="60"/>
      <c r="D79" s="67"/>
      <c r="E79" s="61"/>
      <c r="F79" s="59"/>
      <c r="G79" s="54"/>
    </row>
    <row r="80" spans="1:7" s="43" customFormat="1" x14ac:dyDescent="0.25">
      <c r="A80" s="54"/>
      <c r="B80" s="54"/>
      <c r="C80" s="64"/>
      <c r="D80" s="56"/>
      <c r="E80" s="65"/>
      <c r="F80" s="59"/>
      <c r="G80" s="54"/>
    </row>
    <row r="81" spans="1:7" s="43" customFormat="1" x14ac:dyDescent="0.25">
      <c r="A81" s="54"/>
      <c r="B81" s="54"/>
      <c r="C81" s="60"/>
      <c r="D81" s="67"/>
      <c r="E81" s="61"/>
      <c r="F81" s="59"/>
      <c r="G81" s="54"/>
    </row>
    <row r="82" spans="1:7" s="43" customFormat="1" x14ac:dyDescent="0.25">
      <c r="A82" s="54"/>
      <c r="B82" s="54"/>
      <c r="C82" s="55"/>
      <c r="D82" s="54"/>
      <c r="E82" s="57"/>
      <c r="F82" s="54"/>
      <c r="G82" s="54"/>
    </row>
    <row r="83" spans="1:7" s="43" customFormat="1" x14ac:dyDescent="0.25">
      <c r="A83" s="54"/>
      <c r="B83" s="54"/>
      <c r="C83" s="60"/>
      <c r="D83" s="59"/>
      <c r="E83" s="57"/>
      <c r="F83" s="59"/>
      <c r="G83" s="54"/>
    </row>
    <row r="84" spans="1:7" s="43" customFormat="1" x14ac:dyDescent="0.25">
      <c r="A84" s="54"/>
      <c r="B84" s="54"/>
      <c r="C84" s="55"/>
      <c r="D84" s="54"/>
      <c r="E84" s="57"/>
      <c r="F84" s="54"/>
      <c r="G84" s="54"/>
    </row>
    <row r="85" spans="1:7" s="43" customFormat="1" x14ac:dyDescent="0.25">
      <c r="A85" s="54"/>
      <c r="B85" s="54"/>
      <c r="C85" s="64"/>
      <c r="D85" s="56"/>
      <c r="E85" s="65"/>
      <c r="F85" s="59"/>
      <c r="G85" s="54"/>
    </row>
    <row r="86" spans="1:7" s="43" customFormat="1" x14ac:dyDescent="0.25">
      <c r="A86" s="54"/>
      <c r="B86" s="54"/>
      <c r="C86" s="55"/>
      <c r="D86" s="54"/>
      <c r="E86" s="54"/>
      <c r="F86" s="54"/>
      <c r="G86" s="54"/>
    </row>
    <row r="87" spans="1:7" s="43" customFormat="1" x14ac:dyDescent="0.25">
      <c r="A87" s="54"/>
      <c r="B87" s="54"/>
      <c r="C87" s="60"/>
      <c r="D87" s="61"/>
      <c r="E87" s="57"/>
      <c r="F87" s="57"/>
      <c r="G87" s="54"/>
    </row>
    <row r="88" spans="1:7" s="43" customFormat="1" x14ac:dyDescent="0.25">
      <c r="A88" s="54"/>
      <c r="B88" s="54"/>
      <c r="C88" s="63"/>
      <c r="D88" s="59"/>
      <c r="E88" s="61"/>
      <c r="F88" s="57"/>
      <c r="G88" s="54"/>
    </row>
    <row r="89" spans="1:7" s="43" customFormat="1" x14ac:dyDescent="0.25">
      <c r="A89" s="54"/>
      <c r="B89" s="54"/>
      <c r="C89" s="63"/>
      <c r="D89" s="61"/>
      <c r="E89" s="61"/>
      <c r="F89" s="57"/>
      <c r="G89" s="54"/>
    </row>
    <row r="90" spans="1:7" s="43" customFormat="1" x14ac:dyDescent="0.25">
      <c r="A90" s="54"/>
      <c r="B90" s="54"/>
      <c r="C90" s="66"/>
      <c r="D90" s="67"/>
      <c r="E90" s="61"/>
      <c r="F90" s="54"/>
      <c r="G90" s="54"/>
    </row>
    <row r="91" spans="1:7" s="43" customFormat="1" x14ac:dyDescent="0.25">
      <c r="A91" s="54"/>
      <c r="B91" s="54"/>
      <c r="C91" s="55"/>
      <c r="D91" s="56"/>
      <c r="E91" s="57"/>
      <c r="F91" s="56"/>
      <c r="G91" s="54"/>
    </row>
    <row r="92" spans="1:7" s="43" customFormat="1" x14ac:dyDescent="0.25">
      <c r="A92" s="54"/>
      <c r="B92" s="54"/>
      <c r="C92" s="60"/>
      <c r="D92" s="57"/>
      <c r="E92" s="57"/>
      <c r="F92" s="57"/>
      <c r="G92" s="54"/>
    </row>
    <row r="93" spans="1:7" s="43" customFormat="1" x14ac:dyDescent="0.25">
      <c r="A93" s="54"/>
      <c r="B93" s="54"/>
      <c r="C93" s="55"/>
      <c r="D93" s="54"/>
      <c r="E93" s="54"/>
      <c r="F93" s="54"/>
      <c r="G93" s="54"/>
    </row>
    <row r="94" spans="1:7" s="43" customFormat="1" x14ac:dyDescent="0.25">
      <c r="A94" s="54"/>
      <c r="B94" s="54"/>
      <c r="C94" s="62"/>
      <c r="D94" s="59"/>
      <c r="E94" s="57"/>
      <c r="F94" s="59"/>
      <c r="G94" s="54"/>
    </row>
    <row r="95" spans="1:7" s="43" customFormat="1" x14ac:dyDescent="0.25">
      <c r="A95" s="54"/>
      <c r="B95" s="54"/>
      <c r="C95" s="55"/>
      <c r="D95" s="59"/>
      <c r="E95" s="57"/>
      <c r="F95" s="54"/>
      <c r="G95" s="54"/>
    </row>
    <row r="96" spans="1:7" s="43" customFormat="1" x14ac:dyDescent="0.25">
      <c r="A96" s="54"/>
      <c r="B96" s="54"/>
      <c r="C96" s="55"/>
      <c r="D96" s="54"/>
      <c r="E96" s="57"/>
      <c r="F96" s="54"/>
      <c r="G96" s="54"/>
    </row>
    <row r="97" spans="1:7" s="43" customFormat="1" x14ac:dyDescent="0.25">
      <c r="A97" s="54"/>
      <c r="B97" s="54"/>
      <c r="C97" s="60"/>
      <c r="D97" s="59"/>
      <c r="E97" s="57"/>
      <c r="F97" s="59"/>
      <c r="G97" s="54"/>
    </row>
    <row r="98" spans="1:7" s="43" customFormat="1" x14ac:dyDescent="0.25">
      <c r="A98" s="54"/>
      <c r="B98" s="54"/>
      <c r="C98" s="60"/>
      <c r="D98" s="59"/>
      <c r="E98" s="57"/>
      <c r="F98" s="59"/>
      <c r="G98" s="54"/>
    </row>
    <row r="99" spans="1:7" x14ac:dyDescent="0.25">
      <c r="A99" s="68"/>
      <c r="B99" s="68"/>
      <c r="C99" s="69"/>
      <c r="D99" s="70"/>
      <c r="E99" s="71"/>
      <c r="F99" s="72"/>
    </row>
    <row r="100" spans="1:7" x14ac:dyDescent="0.25">
      <c r="A100" s="19"/>
      <c r="B100" s="19"/>
      <c r="C100" s="73"/>
      <c r="D100" s="74"/>
      <c r="E100" s="35"/>
      <c r="F100" s="51"/>
    </row>
    <row r="101" spans="1:7" x14ac:dyDescent="0.25">
      <c r="A101" s="19"/>
      <c r="B101" s="19"/>
      <c r="C101" s="75"/>
      <c r="D101" s="76"/>
      <c r="E101" s="76"/>
      <c r="F101" s="76"/>
    </row>
    <row r="102" spans="1:7" x14ac:dyDescent="0.25">
      <c r="A102" s="19"/>
      <c r="B102" s="19"/>
      <c r="C102" s="77"/>
      <c r="D102" s="78"/>
      <c r="E102" s="45"/>
      <c r="F102" s="74"/>
    </row>
    <row r="103" spans="1:7" x14ac:dyDescent="0.25">
      <c r="A103" s="19"/>
      <c r="B103" s="19"/>
      <c r="C103" s="79"/>
      <c r="D103" s="74"/>
      <c r="E103" s="45"/>
      <c r="F103" s="35"/>
    </row>
    <row r="104" spans="1:7" x14ac:dyDescent="0.25">
      <c r="A104" s="19"/>
      <c r="B104" s="19"/>
      <c r="C104" s="80"/>
      <c r="D104" s="74"/>
      <c r="E104" s="35"/>
      <c r="F104" s="74"/>
    </row>
    <row r="105" spans="1:7" x14ac:dyDescent="0.25">
      <c r="A105" s="19"/>
      <c r="B105" s="19"/>
      <c r="C105" s="81"/>
      <c r="D105" s="82"/>
      <c r="E105" s="45"/>
      <c r="F105" s="19"/>
    </row>
    <row r="106" spans="1:7" x14ac:dyDescent="0.25">
      <c r="A106" s="19"/>
      <c r="B106" s="19"/>
      <c r="C106" s="80"/>
      <c r="D106" s="74"/>
      <c r="E106" s="35"/>
      <c r="F106" s="74"/>
    </row>
    <row r="107" spans="1:7" x14ac:dyDescent="0.25">
      <c r="A107" s="19"/>
      <c r="B107" s="19"/>
      <c r="C107" s="77"/>
      <c r="D107" s="78"/>
      <c r="E107" s="45"/>
      <c r="F107" s="74"/>
    </row>
    <row r="108" spans="1:7" x14ac:dyDescent="0.25">
      <c r="A108" s="19"/>
      <c r="B108" s="19"/>
      <c r="C108" s="73"/>
      <c r="D108" s="83"/>
      <c r="E108" s="35"/>
      <c r="F108" s="83"/>
    </row>
    <row r="109" spans="1:7" x14ac:dyDescent="0.25">
      <c r="A109" s="19"/>
      <c r="B109" s="19"/>
      <c r="C109" s="73"/>
      <c r="D109" s="19"/>
      <c r="E109" s="19"/>
      <c r="F109" s="19"/>
    </row>
    <row r="110" spans="1:7" x14ac:dyDescent="0.25">
      <c r="A110" s="19"/>
      <c r="B110" s="19"/>
      <c r="C110" s="80"/>
      <c r="D110" s="74"/>
      <c r="E110" s="35"/>
      <c r="F110" s="74"/>
    </row>
    <row r="111" spans="1:7" x14ac:dyDescent="0.25">
      <c r="A111" s="19"/>
      <c r="B111" s="19"/>
      <c r="C111" s="80"/>
      <c r="D111" s="84"/>
      <c r="E111" s="35"/>
      <c r="F111" s="74"/>
    </row>
    <row r="112" spans="1:7" x14ac:dyDescent="0.25">
      <c r="A112" s="19"/>
      <c r="B112" s="19"/>
      <c r="C112" s="73"/>
      <c r="D112" s="84"/>
      <c r="E112" s="35"/>
      <c r="F112" s="74"/>
    </row>
    <row r="113" spans="1:6" x14ac:dyDescent="0.25">
      <c r="A113" s="19"/>
      <c r="B113" s="19"/>
      <c r="C113" s="73"/>
      <c r="D113" s="85"/>
      <c r="E113" s="86"/>
      <c r="F113" s="19"/>
    </row>
    <row r="114" spans="1:6" x14ac:dyDescent="0.25">
      <c r="A114" s="19"/>
      <c r="B114" s="19"/>
      <c r="C114" s="73"/>
      <c r="D114" s="84"/>
      <c r="E114" s="35"/>
      <c r="F114" s="19"/>
    </row>
    <row r="115" spans="1:6" x14ac:dyDescent="0.25">
      <c r="A115" s="19"/>
      <c r="B115" s="19"/>
      <c r="C115" s="79"/>
      <c r="D115" s="74"/>
      <c r="E115" s="45"/>
      <c r="F115" s="35"/>
    </row>
    <row r="116" spans="1:6" x14ac:dyDescent="0.25">
      <c r="A116" s="19"/>
      <c r="B116" s="19"/>
      <c r="C116" s="87"/>
      <c r="D116" s="74"/>
      <c r="E116" s="74"/>
      <c r="F116" s="74"/>
    </row>
    <row r="117" spans="1:6" x14ac:dyDescent="0.25">
      <c r="A117" s="19"/>
      <c r="B117" s="19"/>
      <c r="C117" s="81"/>
      <c r="D117" s="82"/>
      <c r="E117" s="45"/>
      <c r="F117" s="19"/>
    </row>
    <row r="118" spans="1:6" x14ac:dyDescent="0.25">
      <c r="A118" s="19"/>
      <c r="B118" s="19"/>
      <c r="C118" s="80"/>
      <c r="D118" s="74"/>
      <c r="E118" s="35"/>
      <c r="F118" s="74"/>
    </row>
    <row r="119" spans="1:6" x14ac:dyDescent="0.25">
      <c r="A119" s="19"/>
      <c r="B119" s="19"/>
      <c r="C119" s="79"/>
      <c r="D119" s="45"/>
      <c r="E119" s="35"/>
      <c r="F119" s="35"/>
    </row>
    <row r="120" spans="1:6" x14ac:dyDescent="0.25">
      <c r="A120" s="19"/>
      <c r="B120" s="19"/>
      <c r="C120" s="81"/>
      <c r="D120" s="82"/>
      <c r="E120" s="45"/>
      <c r="F120" s="19"/>
    </row>
    <row r="121" spans="1:6" x14ac:dyDescent="0.25">
      <c r="A121" s="19"/>
      <c r="B121" s="19"/>
      <c r="C121" s="75"/>
      <c r="D121" s="76"/>
      <c r="E121" s="76"/>
      <c r="F121" s="76"/>
    </row>
    <row r="122" spans="1:6" x14ac:dyDescent="0.25">
      <c r="A122" s="19"/>
      <c r="B122" s="19"/>
      <c r="C122" s="77"/>
      <c r="D122" s="78"/>
      <c r="E122" s="45"/>
      <c r="F122" s="74"/>
    </row>
    <row r="123" spans="1:6" x14ac:dyDescent="0.25">
      <c r="A123" s="19"/>
      <c r="B123" s="19"/>
      <c r="C123" s="73"/>
      <c r="D123" s="19"/>
      <c r="E123" s="19"/>
      <c r="F123" s="19"/>
    </row>
    <row r="124" spans="1:6" x14ac:dyDescent="0.25">
      <c r="A124" s="19"/>
      <c r="B124" s="19"/>
      <c r="C124" s="80"/>
      <c r="D124" s="74"/>
      <c r="E124" s="35"/>
      <c r="F124" s="74"/>
    </row>
    <row r="125" spans="1:6" x14ac:dyDescent="0.25">
      <c r="A125" s="19"/>
      <c r="B125" s="19"/>
      <c r="C125" s="87"/>
      <c r="D125" s="74"/>
      <c r="E125" s="35"/>
      <c r="F125" s="51"/>
    </row>
    <row r="126" spans="1:6" x14ac:dyDescent="0.25">
      <c r="A126" s="19"/>
      <c r="B126" s="19"/>
      <c r="C126" s="77"/>
      <c r="D126" s="78"/>
      <c r="E126" s="45"/>
      <c r="F126" s="74"/>
    </row>
    <row r="127" spans="1:6" x14ac:dyDescent="0.25">
      <c r="A127" s="19"/>
      <c r="B127" s="19"/>
      <c r="C127" s="73"/>
      <c r="D127" s="19"/>
      <c r="E127" s="35"/>
      <c r="F127" s="19"/>
    </row>
    <row r="128" spans="1:6" x14ac:dyDescent="0.25">
      <c r="A128" s="19"/>
      <c r="B128" s="19"/>
      <c r="C128" s="80"/>
      <c r="D128" s="74"/>
      <c r="E128" s="35"/>
      <c r="F128" s="74"/>
    </row>
    <row r="129" spans="1:6" x14ac:dyDescent="0.25">
      <c r="A129" s="19"/>
      <c r="B129" s="19"/>
      <c r="C129" s="79"/>
      <c r="D129" s="74"/>
      <c r="E129" s="45"/>
      <c r="F129" s="45"/>
    </row>
    <row r="130" spans="1:6" x14ac:dyDescent="0.25">
      <c r="A130" s="19"/>
      <c r="B130" s="19"/>
      <c r="C130" s="73"/>
      <c r="D130" s="19"/>
      <c r="E130" s="19"/>
      <c r="F130" s="19"/>
    </row>
    <row r="131" spans="1:6" x14ac:dyDescent="0.25">
      <c r="A131" s="19"/>
      <c r="B131" s="19"/>
      <c r="C131" s="79"/>
      <c r="D131" s="45"/>
      <c r="E131" s="35"/>
      <c r="F131" s="35"/>
    </row>
    <row r="132" spans="1:6" x14ac:dyDescent="0.25">
      <c r="A132" s="19"/>
      <c r="B132" s="19"/>
      <c r="C132" s="79"/>
      <c r="D132" s="74"/>
      <c r="E132" s="45"/>
      <c r="F132" s="35"/>
    </row>
    <row r="133" spans="1:6" x14ac:dyDescent="0.25">
      <c r="A133" s="19"/>
      <c r="B133" s="19"/>
      <c r="C133" s="79"/>
      <c r="D133" s="74"/>
      <c r="E133" s="45"/>
      <c r="F133" s="35"/>
    </row>
    <row r="134" spans="1:6" x14ac:dyDescent="0.25">
      <c r="A134" s="19"/>
      <c r="B134" s="19"/>
      <c r="C134" s="80"/>
      <c r="D134" s="74"/>
      <c r="E134" s="35"/>
      <c r="F134" s="74"/>
    </row>
    <row r="135" spans="1:6" x14ac:dyDescent="0.25">
      <c r="A135" s="19"/>
      <c r="B135" s="19"/>
      <c r="C135" s="80"/>
      <c r="D135" s="74"/>
      <c r="E135" s="35"/>
      <c r="F135" s="74"/>
    </row>
    <row r="136" spans="1:6" x14ac:dyDescent="0.25">
      <c r="A136" s="19"/>
      <c r="B136" s="19"/>
      <c r="C136" s="80"/>
      <c r="D136" s="74"/>
      <c r="E136" s="35"/>
      <c r="F136" s="74"/>
    </row>
    <row r="137" spans="1:6" x14ac:dyDescent="0.25">
      <c r="A137" s="19"/>
      <c r="B137" s="19"/>
      <c r="C137" s="87"/>
      <c r="D137" s="74"/>
      <c r="E137" s="45"/>
      <c r="F137" s="74"/>
    </row>
  </sheetData>
  <autoFilter ref="A11:G31">
    <sortState ref="A12:G31">
      <sortCondition descending="1" ref="E11:E31"/>
    </sortState>
  </autoFilter>
  <sortState ref="A11:G13">
    <sortCondition descending="1" ref="F11"/>
  </sortState>
  <mergeCells count="1">
    <mergeCell ref="B5:E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tabSelected="1" view="pageBreakPreview" topLeftCell="A7" zoomScaleNormal="100" zoomScaleSheetLayoutView="100" workbookViewId="0">
      <selection activeCell="A12" sqref="A12:A37"/>
    </sheetView>
  </sheetViews>
  <sheetFormatPr defaultRowHeight="15.75" x14ac:dyDescent="0.25"/>
  <cols>
    <col min="1" max="1" width="5.7109375" style="46" customWidth="1"/>
    <col min="2" max="2" width="38.5703125" style="46" customWidth="1"/>
    <col min="3" max="3" width="11.7109375" style="48" customWidth="1"/>
    <col min="4" max="4" width="71.5703125" style="46" customWidth="1"/>
    <col min="5" max="5" width="15" style="46" customWidth="1"/>
    <col min="6" max="6" width="12.85546875" style="46" customWidth="1"/>
    <col min="7" max="7" width="14.85546875" style="94" customWidth="1"/>
    <col min="8" max="8" width="14" customWidth="1"/>
  </cols>
  <sheetData>
    <row r="1" spans="1:19" x14ac:dyDescent="0.25">
      <c r="F1" s="46" t="s">
        <v>118</v>
      </c>
    </row>
    <row r="2" spans="1:19" x14ac:dyDescent="0.25">
      <c r="F2" s="46" t="s">
        <v>35</v>
      </c>
    </row>
    <row r="3" spans="1:19" x14ac:dyDescent="0.25">
      <c r="F3" s="46" t="s">
        <v>36</v>
      </c>
    </row>
    <row r="5" spans="1:19" x14ac:dyDescent="0.25">
      <c r="B5" s="116" t="s">
        <v>12</v>
      </c>
      <c r="C5" s="117"/>
      <c r="D5" s="117"/>
      <c r="E5" s="117"/>
    </row>
    <row r="7" spans="1:19" ht="23.25" customHeight="1" x14ac:dyDescent="0.25">
      <c r="B7" s="88" t="s">
        <v>4</v>
      </c>
      <c r="C7" s="90" t="s">
        <v>8</v>
      </c>
      <c r="D7" s="103" t="s">
        <v>11</v>
      </c>
      <c r="E7" s="100" t="s">
        <v>25</v>
      </c>
      <c r="F7" s="47"/>
      <c r="H7" s="92"/>
      <c r="I7" s="42"/>
      <c r="J7" s="42"/>
      <c r="K7" s="42"/>
      <c r="L7" s="42"/>
      <c r="M7" s="42"/>
      <c r="N7" s="42"/>
      <c r="O7" s="42"/>
      <c r="P7" s="42"/>
      <c r="Q7" s="42"/>
    </row>
    <row r="8" spans="1:19" x14ac:dyDescent="0.25">
      <c r="B8" s="50" t="s">
        <v>10</v>
      </c>
      <c r="C8" s="99">
        <v>45924</v>
      </c>
      <c r="D8" s="89" t="s">
        <v>6</v>
      </c>
      <c r="E8" s="104">
        <v>61</v>
      </c>
      <c r="H8" s="92"/>
      <c r="I8" s="42"/>
      <c r="J8" s="42"/>
      <c r="K8" s="42"/>
      <c r="L8" s="42"/>
      <c r="M8" s="42"/>
      <c r="N8" s="42"/>
      <c r="O8" s="42"/>
      <c r="P8" s="42"/>
      <c r="Q8" s="42"/>
    </row>
    <row r="9" spans="1:19" x14ac:dyDescent="0.25">
      <c r="B9" s="50" t="s">
        <v>13</v>
      </c>
      <c r="C9" s="95" t="s">
        <v>16</v>
      </c>
      <c r="D9" s="89"/>
      <c r="E9" s="91"/>
      <c r="H9" s="92"/>
      <c r="I9" s="42"/>
      <c r="J9" s="42"/>
      <c r="K9" s="42"/>
      <c r="L9" s="42"/>
      <c r="M9" s="42"/>
      <c r="N9" s="42"/>
      <c r="O9" s="42"/>
      <c r="P9" s="42"/>
      <c r="Q9" s="42"/>
    </row>
    <row r="10" spans="1:19" x14ac:dyDescent="0.25">
      <c r="D10" s="49"/>
      <c r="E10" s="49"/>
      <c r="F10" s="50"/>
      <c r="H10" s="92"/>
      <c r="I10" s="42"/>
      <c r="J10" s="42"/>
      <c r="K10" s="42"/>
      <c r="L10" s="42"/>
      <c r="M10" s="42"/>
      <c r="N10" s="42"/>
      <c r="O10" s="42"/>
      <c r="P10" s="42"/>
      <c r="Q10" s="42"/>
    </row>
    <row r="11" spans="1:19" ht="78.75" x14ac:dyDescent="0.25">
      <c r="A11" s="51" t="s">
        <v>5</v>
      </c>
      <c r="B11" s="51" t="s">
        <v>0</v>
      </c>
      <c r="C11" s="51" t="s">
        <v>1</v>
      </c>
      <c r="D11" s="51" t="s">
        <v>7</v>
      </c>
      <c r="E11" s="51" t="s">
        <v>2</v>
      </c>
      <c r="F11" s="52" t="s">
        <v>3</v>
      </c>
      <c r="G11" s="123" t="s">
        <v>9</v>
      </c>
      <c r="H11" s="93"/>
      <c r="I11" s="42"/>
      <c r="J11" s="42"/>
      <c r="K11" s="42"/>
      <c r="L11" s="42"/>
      <c r="M11" s="42"/>
      <c r="N11" s="42"/>
      <c r="O11" s="42"/>
      <c r="P11" s="42"/>
      <c r="Q11" s="42"/>
    </row>
    <row r="12" spans="1:19" ht="36" customHeight="1" x14ac:dyDescent="0.25">
      <c r="A12" s="19">
        <v>1</v>
      </c>
      <c r="B12" s="125" t="s">
        <v>113</v>
      </c>
      <c r="C12" s="19" t="s">
        <v>30</v>
      </c>
      <c r="D12" s="35" t="s">
        <v>106</v>
      </c>
      <c r="E12" s="19">
        <v>35</v>
      </c>
      <c r="F12" s="105">
        <f xml:space="preserve"> (E12*100)/61</f>
        <v>57.377049180327866</v>
      </c>
      <c r="G12" s="110" t="s">
        <v>40</v>
      </c>
      <c r="H12" s="43"/>
      <c r="I12" s="53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s="43" customFormat="1" ht="36" customHeight="1" x14ac:dyDescent="0.25">
      <c r="A13" s="110">
        <v>2</v>
      </c>
      <c r="B13" s="101" t="s">
        <v>84</v>
      </c>
      <c r="C13" s="112" t="s">
        <v>85</v>
      </c>
      <c r="D13" s="111" t="s">
        <v>57</v>
      </c>
      <c r="E13" s="110">
        <v>34</v>
      </c>
      <c r="F13" s="113">
        <f xml:space="preserve"> (E13*100)/61</f>
        <v>55.73770491803279</v>
      </c>
      <c r="G13" s="110" t="s">
        <v>40</v>
      </c>
    </row>
    <row r="14" spans="1:19" s="43" customFormat="1" ht="36" customHeight="1" x14ac:dyDescent="0.25">
      <c r="A14" s="110">
        <v>3</v>
      </c>
      <c r="B14" s="101" t="s">
        <v>86</v>
      </c>
      <c r="C14" s="112" t="s">
        <v>85</v>
      </c>
      <c r="D14" s="111" t="s">
        <v>57</v>
      </c>
      <c r="E14" s="110">
        <v>30</v>
      </c>
      <c r="F14" s="113">
        <f xml:space="preserve"> (E14*100)/61</f>
        <v>49.180327868852459</v>
      </c>
      <c r="G14" s="110" t="s">
        <v>45</v>
      </c>
    </row>
    <row r="15" spans="1:19" s="43" customFormat="1" ht="36" customHeight="1" x14ac:dyDescent="0.25">
      <c r="A15" s="19">
        <v>4</v>
      </c>
      <c r="B15" s="101" t="s">
        <v>52</v>
      </c>
      <c r="C15" s="112">
        <v>11</v>
      </c>
      <c r="D15" s="111" t="s">
        <v>47</v>
      </c>
      <c r="E15" s="110">
        <v>28</v>
      </c>
      <c r="F15" s="113">
        <f xml:space="preserve"> (E15*100)/61</f>
        <v>45.901639344262293</v>
      </c>
      <c r="G15" s="110" t="s">
        <v>45</v>
      </c>
    </row>
    <row r="16" spans="1:19" s="43" customFormat="1" ht="36" customHeight="1" x14ac:dyDescent="0.25">
      <c r="A16" s="110">
        <v>5</v>
      </c>
      <c r="B16" s="101" t="s">
        <v>53</v>
      </c>
      <c r="C16" s="112">
        <v>11</v>
      </c>
      <c r="D16" s="111" t="s">
        <v>47</v>
      </c>
      <c r="E16" s="110">
        <v>27</v>
      </c>
      <c r="F16" s="113">
        <f xml:space="preserve"> (E16*100)/61</f>
        <v>44.26229508196721</v>
      </c>
      <c r="G16" s="110" t="s">
        <v>45</v>
      </c>
    </row>
    <row r="17" spans="1:7" s="43" customFormat="1" ht="36" customHeight="1" x14ac:dyDescent="0.25">
      <c r="A17" s="110">
        <v>6</v>
      </c>
      <c r="B17" s="101" t="s">
        <v>87</v>
      </c>
      <c r="C17" s="112" t="s">
        <v>85</v>
      </c>
      <c r="D17" s="111" t="s">
        <v>57</v>
      </c>
      <c r="E17" s="110">
        <v>22</v>
      </c>
      <c r="F17" s="113">
        <f xml:space="preserve"> (E17*100)/61</f>
        <v>36.065573770491802</v>
      </c>
      <c r="G17" s="110" t="s">
        <v>45</v>
      </c>
    </row>
    <row r="18" spans="1:7" s="43" customFormat="1" ht="36" customHeight="1" x14ac:dyDescent="0.25">
      <c r="A18" s="19">
        <v>7</v>
      </c>
      <c r="B18" s="101" t="s">
        <v>88</v>
      </c>
      <c r="C18" s="112" t="s">
        <v>85</v>
      </c>
      <c r="D18" s="111" t="s">
        <v>57</v>
      </c>
      <c r="E18" s="110">
        <v>21</v>
      </c>
      <c r="F18" s="113">
        <f xml:space="preserve"> (E18*100)/61</f>
        <v>34.42622950819672</v>
      </c>
      <c r="G18" s="110" t="s">
        <v>45</v>
      </c>
    </row>
    <row r="19" spans="1:7" s="43" customFormat="1" ht="36" customHeight="1" x14ac:dyDescent="0.25">
      <c r="A19" s="110">
        <v>8</v>
      </c>
      <c r="B19" s="101" t="s">
        <v>89</v>
      </c>
      <c r="C19" s="112" t="s">
        <v>85</v>
      </c>
      <c r="D19" s="111" t="s">
        <v>57</v>
      </c>
      <c r="E19" s="110">
        <v>19</v>
      </c>
      <c r="F19" s="113">
        <f xml:space="preserve"> (E19*100)/61</f>
        <v>31.147540983606557</v>
      </c>
      <c r="G19" s="110" t="s">
        <v>45</v>
      </c>
    </row>
    <row r="20" spans="1:7" s="43" customFormat="1" ht="36" customHeight="1" x14ac:dyDescent="0.25">
      <c r="A20" s="110">
        <v>9</v>
      </c>
      <c r="B20" s="101" t="s">
        <v>90</v>
      </c>
      <c r="C20" s="112" t="s">
        <v>85</v>
      </c>
      <c r="D20" s="111" t="s">
        <v>57</v>
      </c>
      <c r="E20" s="110">
        <v>18</v>
      </c>
      <c r="F20" s="113">
        <f xml:space="preserve"> (E20*100)/61</f>
        <v>29.508196721311474</v>
      </c>
      <c r="G20" s="110" t="s">
        <v>45</v>
      </c>
    </row>
    <row r="21" spans="1:7" s="43" customFormat="1" ht="36" customHeight="1" x14ac:dyDescent="0.25">
      <c r="A21" s="19">
        <v>10</v>
      </c>
      <c r="B21" s="125" t="s">
        <v>114</v>
      </c>
      <c r="C21" s="108" t="s">
        <v>30</v>
      </c>
      <c r="D21" s="111" t="s">
        <v>106</v>
      </c>
      <c r="E21" s="110">
        <v>18</v>
      </c>
      <c r="F21" s="113">
        <f xml:space="preserve"> (E21*100)/61</f>
        <v>29.508196721311474</v>
      </c>
      <c r="G21" s="110" t="s">
        <v>45</v>
      </c>
    </row>
    <row r="22" spans="1:7" s="43" customFormat="1" ht="36" customHeight="1" x14ac:dyDescent="0.25">
      <c r="A22" s="110">
        <v>11</v>
      </c>
      <c r="B22" s="101" t="s">
        <v>91</v>
      </c>
      <c r="C22" s="112" t="s">
        <v>85</v>
      </c>
      <c r="D22" s="111" t="s">
        <v>57</v>
      </c>
      <c r="E22" s="110">
        <v>17</v>
      </c>
      <c r="F22" s="113">
        <f xml:space="preserve"> (E22*100)/61</f>
        <v>27.868852459016395</v>
      </c>
      <c r="G22" s="110" t="s">
        <v>45</v>
      </c>
    </row>
    <row r="23" spans="1:7" s="43" customFormat="1" ht="36" customHeight="1" x14ac:dyDescent="0.25">
      <c r="A23" s="110">
        <v>12</v>
      </c>
      <c r="B23" s="101" t="s">
        <v>92</v>
      </c>
      <c r="C23" s="112" t="s">
        <v>85</v>
      </c>
      <c r="D23" s="111" t="s">
        <v>57</v>
      </c>
      <c r="E23" s="110">
        <v>17</v>
      </c>
      <c r="F23" s="113">
        <f xml:space="preserve"> (E23*100)/61</f>
        <v>27.868852459016395</v>
      </c>
      <c r="G23" s="110" t="s">
        <v>45</v>
      </c>
    </row>
    <row r="24" spans="1:7" s="43" customFormat="1" ht="36" customHeight="1" x14ac:dyDescent="0.25">
      <c r="A24" s="19">
        <v>13</v>
      </c>
      <c r="B24" s="101" t="s">
        <v>29</v>
      </c>
      <c r="C24" s="112" t="s">
        <v>30</v>
      </c>
      <c r="D24" s="111" t="s">
        <v>17</v>
      </c>
      <c r="E24" s="115">
        <v>16</v>
      </c>
      <c r="F24" s="109">
        <v>26.666666666666668</v>
      </c>
      <c r="G24" s="115" t="s">
        <v>45</v>
      </c>
    </row>
    <row r="25" spans="1:7" s="43" customFormat="1" ht="36" customHeight="1" x14ac:dyDescent="0.25">
      <c r="A25" s="110">
        <v>14</v>
      </c>
      <c r="B25" s="101" t="s">
        <v>93</v>
      </c>
      <c r="C25" s="112" t="s">
        <v>85</v>
      </c>
      <c r="D25" s="111" t="s">
        <v>57</v>
      </c>
      <c r="E25" s="110">
        <v>15</v>
      </c>
      <c r="F25" s="113">
        <f xml:space="preserve"> (E25*100)/61</f>
        <v>24.590163934426229</v>
      </c>
      <c r="G25" s="110" t="s">
        <v>45</v>
      </c>
    </row>
    <row r="26" spans="1:7" s="43" customFormat="1" ht="36" customHeight="1" x14ac:dyDescent="0.25">
      <c r="A26" s="110">
        <v>15</v>
      </c>
      <c r="B26" s="101" t="s">
        <v>94</v>
      </c>
      <c r="C26" s="112" t="s">
        <v>85</v>
      </c>
      <c r="D26" s="111" t="s">
        <v>57</v>
      </c>
      <c r="E26" s="110">
        <v>14</v>
      </c>
      <c r="F26" s="113">
        <f xml:space="preserve"> (E26*100)/61</f>
        <v>22.950819672131146</v>
      </c>
      <c r="G26" s="110" t="s">
        <v>45</v>
      </c>
    </row>
    <row r="27" spans="1:7" s="43" customFormat="1" ht="36" customHeight="1" x14ac:dyDescent="0.25">
      <c r="A27" s="19">
        <v>16</v>
      </c>
      <c r="B27" s="101" t="s">
        <v>54</v>
      </c>
      <c r="C27" s="112">
        <v>11</v>
      </c>
      <c r="D27" s="111" t="s">
        <v>47</v>
      </c>
      <c r="E27" s="110">
        <v>13</v>
      </c>
      <c r="F27" s="113">
        <f xml:space="preserve"> (E27*100)/61</f>
        <v>21.311475409836067</v>
      </c>
      <c r="G27" s="110" t="s">
        <v>45</v>
      </c>
    </row>
    <row r="28" spans="1:7" s="43" customFormat="1" ht="36" customHeight="1" x14ac:dyDescent="0.25">
      <c r="A28" s="110">
        <v>17</v>
      </c>
      <c r="B28" s="101" t="s">
        <v>95</v>
      </c>
      <c r="C28" s="112" t="s">
        <v>96</v>
      </c>
      <c r="D28" s="111" t="s">
        <v>57</v>
      </c>
      <c r="E28" s="110">
        <v>12</v>
      </c>
      <c r="F28" s="113">
        <f xml:space="preserve"> (E28*100)/61</f>
        <v>19.672131147540984</v>
      </c>
      <c r="G28" s="110" t="s">
        <v>45</v>
      </c>
    </row>
    <row r="29" spans="1:7" s="43" customFormat="1" ht="36" customHeight="1" x14ac:dyDescent="0.25">
      <c r="A29" s="110">
        <v>18</v>
      </c>
      <c r="B29" s="101" t="s">
        <v>97</v>
      </c>
      <c r="C29" s="112" t="s">
        <v>85</v>
      </c>
      <c r="D29" s="111" t="s">
        <v>57</v>
      </c>
      <c r="E29" s="110">
        <v>12</v>
      </c>
      <c r="F29" s="113">
        <f xml:space="preserve"> (E29*100)/61</f>
        <v>19.672131147540984</v>
      </c>
      <c r="G29" s="110" t="s">
        <v>45</v>
      </c>
    </row>
    <row r="30" spans="1:7" s="43" customFormat="1" ht="36" customHeight="1" x14ac:dyDescent="0.25">
      <c r="A30" s="19">
        <v>19</v>
      </c>
      <c r="B30" s="101" t="s">
        <v>98</v>
      </c>
      <c r="C30" s="112" t="s">
        <v>85</v>
      </c>
      <c r="D30" s="111" t="s">
        <v>57</v>
      </c>
      <c r="E30" s="110">
        <v>12</v>
      </c>
      <c r="F30" s="113">
        <f xml:space="preserve"> (E30*100)/61</f>
        <v>19.672131147540984</v>
      </c>
      <c r="G30" s="110" t="s">
        <v>45</v>
      </c>
    </row>
    <row r="31" spans="1:7" s="43" customFormat="1" ht="36" customHeight="1" x14ac:dyDescent="0.25">
      <c r="A31" s="110">
        <v>20</v>
      </c>
      <c r="B31" s="101" t="s">
        <v>99</v>
      </c>
      <c r="C31" s="112" t="s">
        <v>85</v>
      </c>
      <c r="D31" s="111" t="s">
        <v>57</v>
      </c>
      <c r="E31" s="110">
        <v>11</v>
      </c>
      <c r="F31" s="113">
        <f xml:space="preserve"> (E31*100)/61</f>
        <v>18.032786885245901</v>
      </c>
      <c r="G31" s="110" t="s">
        <v>45</v>
      </c>
    </row>
    <row r="32" spans="1:7" s="43" customFormat="1" ht="36" customHeight="1" x14ac:dyDescent="0.25">
      <c r="A32" s="110">
        <v>21</v>
      </c>
      <c r="B32" s="101" t="s">
        <v>100</v>
      </c>
      <c r="C32" s="112" t="s">
        <v>85</v>
      </c>
      <c r="D32" s="111" t="s">
        <v>57</v>
      </c>
      <c r="E32" s="110">
        <v>11</v>
      </c>
      <c r="F32" s="113">
        <f xml:space="preserve"> (E32*100)/61</f>
        <v>18.032786885245901</v>
      </c>
      <c r="G32" s="110" t="s">
        <v>45</v>
      </c>
    </row>
    <row r="33" spans="1:7" s="43" customFormat="1" ht="36" customHeight="1" x14ac:dyDescent="0.25">
      <c r="A33" s="19">
        <v>22</v>
      </c>
      <c r="B33" s="101" t="s">
        <v>101</v>
      </c>
      <c r="C33" s="112" t="s">
        <v>85</v>
      </c>
      <c r="D33" s="111" t="s">
        <v>57</v>
      </c>
      <c r="E33" s="110">
        <v>10</v>
      </c>
      <c r="F33" s="113">
        <f xml:space="preserve"> (E33*100)/61</f>
        <v>16.393442622950818</v>
      </c>
      <c r="G33" s="110" t="s">
        <v>45</v>
      </c>
    </row>
    <row r="34" spans="1:7" s="43" customFormat="1" ht="36" customHeight="1" x14ac:dyDescent="0.25">
      <c r="A34" s="110">
        <v>23</v>
      </c>
      <c r="B34" s="125" t="s">
        <v>115</v>
      </c>
      <c r="C34" s="108" t="s">
        <v>30</v>
      </c>
      <c r="D34" s="111" t="s">
        <v>106</v>
      </c>
      <c r="E34" s="110">
        <v>10</v>
      </c>
      <c r="F34" s="113">
        <f xml:space="preserve"> (E34*100)/61</f>
        <v>16.393442622950818</v>
      </c>
      <c r="G34" s="110" t="s">
        <v>45</v>
      </c>
    </row>
    <row r="35" spans="1:7" s="43" customFormat="1" ht="36" customHeight="1" x14ac:dyDescent="0.25">
      <c r="A35" s="110">
        <v>24</v>
      </c>
      <c r="B35" s="125" t="s">
        <v>116</v>
      </c>
      <c r="C35" s="108" t="s">
        <v>30</v>
      </c>
      <c r="D35" s="111" t="s">
        <v>106</v>
      </c>
      <c r="E35" s="110">
        <v>9</v>
      </c>
      <c r="F35" s="113">
        <f xml:space="preserve"> (E35*100)/61</f>
        <v>14.754098360655737</v>
      </c>
      <c r="G35" s="110" t="s">
        <v>45</v>
      </c>
    </row>
    <row r="36" spans="1:7" s="43" customFormat="1" ht="36" customHeight="1" x14ac:dyDescent="0.25">
      <c r="A36" s="19">
        <v>25</v>
      </c>
      <c r="B36" s="101" t="s">
        <v>102</v>
      </c>
      <c r="C36" s="112" t="s">
        <v>85</v>
      </c>
      <c r="D36" s="111" t="s">
        <v>57</v>
      </c>
      <c r="E36" s="110">
        <v>7</v>
      </c>
      <c r="F36" s="113">
        <f xml:space="preserve"> (E36*100)/61</f>
        <v>11.475409836065573</v>
      </c>
      <c r="G36" s="110" t="s">
        <v>45</v>
      </c>
    </row>
    <row r="37" spans="1:7" s="43" customFormat="1" ht="36" customHeight="1" x14ac:dyDescent="0.25">
      <c r="A37" s="110">
        <v>26</v>
      </c>
      <c r="B37" s="101" t="s">
        <v>103</v>
      </c>
      <c r="C37" s="112" t="s">
        <v>96</v>
      </c>
      <c r="D37" s="111" t="s">
        <v>57</v>
      </c>
      <c r="E37" s="110">
        <v>5</v>
      </c>
      <c r="F37" s="113">
        <f xml:space="preserve"> (E37*100)/61</f>
        <v>8.1967213114754092</v>
      </c>
      <c r="G37" s="110" t="s">
        <v>45</v>
      </c>
    </row>
    <row r="38" spans="1:7" s="43" customFormat="1" x14ac:dyDescent="0.25">
      <c r="A38" s="54"/>
      <c r="B38" s="54"/>
      <c r="C38" s="63"/>
      <c r="D38" s="59"/>
      <c r="E38" s="61"/>
      <c r="F38" s="61"/>
      <c r="G38" s="54"/>
    </row>
    <row r="39" spans="1:7" s="43" customFormat="1" x14ac:dyDescent="0.25">
      <c r="A39" s="54"/>
      <c r="B39" s="54"/>
      <c r="C39" s="66"/>
      <c r="D39" s="67"/>
      <c r="E39" s="61"/>
      <c r="F39" s="54"/>
      <c r="G39" s="54"/>
    </row>
    <row r="40" spans="1:7" s="43" customFormat="1" x14ac:dyDescent="0.25">
      <c r="A40" s="54"/>
      <c r="B40" s="54"/>
      <c r="C40" s="66"/>
      <c r="D40" s="67"/>
      <c r="E40" s="61"/>
      <c r="F40" s="54"/>
      <c r="G40" s="54"/>
    </row>
    <row r="41" spans="1:7" s="43" customFormat="1" x14ac:dyDescent="0.25">
      <c r="A41" s="54"/>
      <c r="B41" s="54"/>
      <c r="C41" s="60"/>
      <c r="D41" s="57"/>
      <c r="E41" s="57"/>
      <c r="F41" s="57"/>
      <c r="G41" s="54"/>
    </row>
    <row r="42" spans="1:7" s="43" customFormat="1" x14ac:dyDescent="0.25">
      <c r="A42" s="54"/>
      <c r="B42" s="54"/>
      <c r="C42" s="64"/>
      <c r="D42" s="56"/>
      <c r="E42" s="65"/>
      <c r="F42" s="59"/>
      <c r="G42" s="54"/>
    </row>
    <row r="43" spans="1:7" s="43" customFormat="1" x14ac:dyDescent="0.25">
      <c r="A43" s="54"/>
      <c r="B43" s="54"/>
      <c r="C43" s="55"/>
      <c r="D43" s="54"/>
      <c r="E43" s="61"/>
      <c r="F43" s="54"/>
      <c r="G43" s="54"/>
    </row>
    <row r="44" spans="1:7" s="43" customFormat="1" x14ac:dyDescent="0.25">
      <c r="A44" s="54"/>
      <c r="B44" s="54"/>
      <c r="C44" s="55"/>
      <c r="D44" s="54"/>
      <c r="E44" s="57"/>
      <c r="F44" s="54"/>
      <c r="G44" s="54"/>
    </row>
    <row r="45" spans="1:7" s="43" customFormat="1" x14ac:dyDescent="0.25">
      <c r="A45" s="54"/>
      <c r="B45" s="54"/>
      <c r="C45" s="58"/>
      <c r="D45" s="59"/>
      <c r="E45" s="59"/>
      <c r="F45" s="59"/>
      <c r="G45" s="54"/>
    </row>
    <row r="46" spans="1:7" s="43" customFormat="1" x14ac:dyDescent="0.25">
      <c r="A46" s="54"/>
      <c r="B46" s="54"/>
      <c r="C46" s="63"/>
      <c r="D46" s="61"/>
      <c r="E46" s="57"/>
      <c r="F46" s="57"/>
      <c r="G46" s="54"/>
    </row>
    <row r="47" spans="1:7" s="43" customFormat="1" x14ac:dyDescent="0.25">
      <c r="A47" s="54"/>
      <c r="B47" s="54"/>
      <c r="C47" s="55"/>
      <c r="D47" s="59"/>
      <c r="E47" s="61"/>
      <c r="F47" s="54"/>
      <c r="G47" s="54"/>
    </row>
    <row r="48" spans="1:7" s="43" customFormat="1" x14ac:dyDescent="0.25">
      <c r="A48" s="54"/>
      <c r="B48" s="54"/>
      <c r="C48" s="58"/>
      <c r="D48" s="59"/>
      <c r="E48" s="61"/>
      <c r="F48" s="59"/>
      <c r="G48" s="54"/>
    </row>
    <row r="49" spans="1:7" s="43" customFormat="1" x14ac:dyDescent="0.25">
      <c r="A49" s="54"/>
      <c r="B49" s="54"/>
      <c r="C49" s="66"/>
      <c r="D49" s="67"/>
      <c r="E49" s="61"/>
      <c r="F49" s="54"/>
      <c r="G49" s="54"/>
    </row>
    <row r="50" spans="1:7" s="43" customFormat="1" x14ac:dyDescent="0.25">
      <c r="A50" s="54"/>
      <c r="B50" s="54"/>
      <c r="C50" s="64"/>
      <c r="D50" s="56"/>
      <c r="E50" s="65"/>
      <c r="F50" s="59"/>
      <c r="G50" s="54"/>
    </row>
    <row r="51" spans="1:7" s="43" customFormat="1" x14ac:dyDescent="0.25">
      <c r="A51" s="54"/>
      <c r="B51" s="54"/>
      <c r="C51" s="66"/>
      <c r="D51" s="56"/>
      <c r="E51" s="56"/>
      <c r="F51" s="59"/>
      <c r="G51" s="54"/>
    </row>
    <row r="52" spans="1:7" s="43" customFormat="1" x14ac:dyDescent="0.25">
      <c r="A52" s="54"/>
      <c r="B52" s="54"/>
      <c r="C52" s="58"/>
      <c r="D52" s="59"/>
      <c r="E52" s="59"/>
      <c r="F52" s="59"/>
      <c r="G52" s="54"/>
    </row>
    <row r="53" spans="1:7" s="43" customFormat="1" x14ac:dyDescent="0.25">
      <c r="A53" s="54"/>
      <c r="B53" s="54"/>
      <c r="C53" s="66"/>
      <c r="D53" s="67"/>
      <c r="E53" s="61"/>
      <c r="F53" s="54"/>
      <c r="G53" s="54"/>
    </row>
    <row r="54" spans="1:7" s="43" customFormat="1" x14ac:dyDescent="0.25">
      <c r="A54" s="54"/>
      <c r="B54" s="54"/>
      <c r="C54" s="58"/>
      <c r="D54" s="59"/>
      <c r="E54" s="59"/>
      <c r="F54" s="59"/>
      <c r="G54" s="54"/>
    </row>
    <row r="55" spans="1:7" s="43" customFormat="1" x14ac:dyDescent="0.25">
      <c r="A55" s="54"/>
      <c r="B55" s="54"/>
      <c r="C55" s="63"/>
      <c r="D55" s="57"/>
      <c r="E55" s="57"/>
      <c r="F55" s="57"/>
      <c r="G55" s="54"/>
    </row>
    <row r="56" spans="1:7" s="43" customFormat="1" x14ac:dyDescent="0.25">
      <c r="A56" s="54"/>
      <c r="B56" s="54"/>
      <c r="C56" s="55"/>
      <c r="D56" s="54"/>
      <c r="E56" s="57"/>
      <c r="F56" s="54"/>
      <c r="G56" s="54"/>
    </row>
    <row r="57" spans="1:7" s="43" customFormat="1" x14ac:dyDescent="0.25">
      <c r="A57" s="54"/>
      <c r="B57" s="54"/>
      <c r="C57" s="55"/>
      <c r="D57" s="54"/>
      <c r="E57" s="61"/>
      <c r="F57" s="54"/>
      <c r="G57" s="54"/>
    </row>
    <row r="58" spans="1:7" s="43" customFormat="1" x14ac:dyDescent="0.25">
      <c r="A58" s="54"/>
      <c r="B58" s="54"/>
      <c r="C58" s="66"/>
      <c r="D58" s="67"/>
      <c r="E58" s="61"/>
      <c r="F58" s="54"/>
      <c r="G58" s="54"/>
    </row>
    <row r="59" spans="1:7" s="43" customFormat="1" x14ac:dyDescent="0.25">
      <c r="A59" s="54"/>
      <c r="B59" s="54"/>
      <c r="C59" s="60"/>
      <c r="D59" s="59"/>
      <c r="E59" s="57"/>
      <c r="F59" s="59"/>
      <c r="G59" s="54"/>
    </row>
    <row r="60" spans="1:7" s="43" customFormat="1" x14ac:dyDescent="0.25">
      <c r="A60" s="54"/>
      <c r="B60" s="54"/>
      <c r="C60" s="58"/>
      <c r="D60" s="59"/>
      <c r="E60" s="59"/>
      <c r="F60" s="59"/>
      <c r="G60" s="54"/>
    </row>
    <row r="61" spans="1:7" s="43" customFormat="1" x14ac:dyDescent="0.25">
      <c r="A61" s="54"/>
      <c r="B61" s="54"/>
      <c r="C61" s="55"/>
      <c r="D61" s="59"/>
      <c r="E61" s="61"/>
      <c r="F61" s="54"/>
      <c r="G61" s="54"/>
    </row>
    <row r="62" spans="1:7" s="43" customFormat="1" x14ac:dyDescent="0.25">
      <c r="A62" s="54"/>
      <c r="B62" s="54"/>
      <c r="C62" s="63"/>
      <c r="D62" s="61"/>
      <c r="E62" s="57"/>
      <c r="F62" s="57"/>
      <c r="G62" s="54"/>
    </row>
    <row r="63" spans="1:7" s="43" customFormat="1" x14ac:dyDescent="0.25">
      <c r="A63" s="54"/>
      <c r="B63" s="54"/>
      <c r="C63" s="66"/>
      <c r="D63" s="67"/>
      <c r="E63" s="61"/>
      <c r="F63" s="54"/>
      <c r="G63" s="54"/>
    </row>
    <row r="64" spans="1:7" s="43" customFormat="1" x14ac:dyDescent="0.25">
      <c r="A64" s="54"/>
      <c r="B64" s="54"/>
      <c r="C64" s="60"/>
      <c r="D64" s="59"/>
      <c r="E64" s="57"/>
      <c r="F64" s="59"/>
      <c r="G64" s="54"/>
    </row>
    <row r="65" spans="1:7" s="43" customFormat="1" x14ac:dyDescent="0.25">
      <c r="A65" s="54"/>
      <c r="B65" s="54"/>
      <c r="C65" s="55"/>
      <c r="D65" s="54"/>
      <c r="E65" s="61"/>
      <c r="F65" s="54"/>
      <c r="G65" s="54"/>
    </row>
    <row r="66" spans="1:7" s="43" customFormat="1" x14ac:dyDescent="0.25">
      <c r="A66" s="54"/>
      <c r="B66" s="54"/>
      <c r="C66" s="64"/>
      <c r="D66" s="56"/>
      <c r="E66" s="65"/>
      <c r="F66" s="59"/>
      <c r="G66" s="54"/>
    </row>
    <row r="67" spans="1:7" s="43" customFormat="1" x14ac:dyDescent="0.25">
      <c r="A67" s="54"/>
      <c r="B67" s="54"/>
      <c r="C67" s="64"/>
      <c r="D67" s="56"/>
      <c r="E67" s="65"/>
      <c r="F67" s="59"/>
      <c r="G67" s="54"/>
    </row>
    <row r="68" spans="1:7" s="43" customFormat="1" x14ac:dyDescent="0.25">
      <c r="A68" s="54"/>
      <c r="B68" s="54"/>
      <c r="C68" s="55"/>
      <c r="D68" s="54"/>
      <c r="E68" s="61"/>
      <c r="F68" s="54"/>
      <c r="G68" s="54"/>
    </row>
    <row r="69" spans="1:7" s="43" customFormat="1" x14ac:dyDescent="0.25">
      <c r="A69" s="54"/>
      <c r="B69" s="54"/>
      <c r="C69" s="60"/>
      <c r="D69" s="59"/>
      <c r="E69" s="57"/>
      <c r="F69" s="59"/>
      <c r="G69" s="54"/>
    </row>
    <row r="70" spans="1:7" s="43" customFormat="1" x14ac:dyDescent="0.25">
      <c r="A70" s="54"/>
      <c r="B70" s="54"/>
      <c r="C70" s="63"/>
      <c r="D70" s="59"/>
      <c r="E70" s="61"/>
      <c r="F70" s="61"/>
      <c r="G70" s="54"/>
    </row>
    <row r="71" spans="1:7" s="43" customFormat="1" x14ac:dyDescent="0.25">
      <c r="A71" s="54"/>
      <c r="B71" s="54"/>
      <c r="C71" s="64"/>
      <c r="D71" s="56"/>
      <c r="E71" s="65"/>
      <c r="F71" s="59"/>
      <c r="G71" s="54"/>
    </row>
    <row r="72" spans="1:7" s="43" customFormat="1" x14ac:dyDescent="0.25">
      <c r="A72" s="54"/>
      <c r="B72" s="54"/>
      <c r="C72" s="55"/>
      <c r="D72" s="59"/>
      <c r="E72" s="57"/>
      <c r="F72" s="54"/>
      <c r="G72" s="54"/>
    </row>
    <row r="73" spans="1:7" s="43" customFormat="1" x14ac:dyDescent="0.25">
      <c r="A73" s="54"/>
      <c r="B73" s="54"/>
      <c r="C73" s="55"/>
      <c r="D73" s="54"/>
      <c r="E73" s="54"/>
      <c r="F73" s="54"/>
      <c r="G73" s="54"/>
    </row>
    <row r="74" spans="1:7" s="43" customFormat="1" x14ac:dyDescent="0.25">
      <c r="A74" s="54"/>
      <c r="B74" s="54"/>
      <c r="C74" s="60"/>
      <c r="D74" s="67"/>
      <c r="E74" s="61"/>
      <c r="F74" s="59"/>
      <c r="G74" s="54"/>
    </row>
    <row r="75" spans="1:7" s="43" customFormat="1" x14ac:dyDescent="0.25">
      <c r="A75" s="54"/>
      <c r="B75" s="54"/>
      <c r="C75" s="64"/>
      <c r="D75" s="56"/>
      <c r="E75" s="65"/>
      <c r="F75" s="59"/>
      <c r="G75" s="54"/>
    </row>
    <row r="76" spans="1:7" s="43" customFormat="1" x14ac:dyDescent="0.25">
      <c r="A76" s="54"/>
      <c r="B76" s="54"/>
      <c r="C76" s="60"/>
      <c r="D76" s="67"/>
      <c r="E76" s="61"/>
      <c r="F76" s="59"/>
      <c r="G76" s="54"/>
    </row>
    <row r="77" spans="1:7" s="43" customFormat="1" x14ac:dyDescent="0.25">
      <c r="A77" s="54"/>
      <c r="B77" s="54"/>
      <c r="C77" s="55"/>
      <c r="D77" s="54"/>
      <c r="E77" s="57"/>
      <c r="F77" s="54"/>
      <c r="G77" s="54"/>
    </row>
    <row r="78" spans="1:7" s="43" customFormat="1" x14ac:dyDescent="0.25">
      <c r="A78" s="54"/>
      <c r="B78" s="54"/>
      <c r="C78" s="60"/>
      <c r="D78" s="59"/>
      <c r="E78" s="57"/>
      <c r="F78" s="59"/>
      <c r="G78" s="54"/>
    </row>
    <row r="79" spans="1:7" s="43" customFormat="1" x14ac:dyDescent="0.25">
      <c r="A79" s="54"/>
      <c r="B79" s="54"/>
      <c r="C79" s="55"/>
      <c r="D79" s="54"/>
      <c r="E79" s="57"/>
      <c r="F79" s="54"/>
      <c r="G79" s="54"/>
    </row>
    <row r="80" spans="1:7" s="43" customFormat="1" x14ac:dyDescent="0.25">
      <c r="A80" s="54"/>
      <c r="B80" s="54"/>
      <c r="C80" s="64"/>
      <c r="D80" s="56"/>
      <c r="E80" s="65"/>
      <c r="F80" s="59"/>
      <c r="G80" s="54"/>
    </row>
    <row r="81" spans="1:7" s="43" customFormat="1" x14ac:dyDescent="0.25">
      <c r="A81" s="54"/>
      <c r="B81" s="54"/>
      <c r="C81" s="55"/>
      <c r="D81" s="54"/>
      <c r="E81" s="54"/>
      <c r="F81" s="54"/>
      <c r="G81" s="54"/>
    </row>
    <row r="82" spans="1:7" s="43" customFormat="1" x14ac:dyDescent="0.25">
      <c r="A82" s="54"/>
      <c r="B82" s="54"/>
      <c r="C82" s="60"/>
      <c r="D82" s="61"/>
      <c r="E82" s="57"/>
      <c r="F82" s="57"/>
      <c r="G82" s="54"/>
    </row>
    <row r="83" spans="1:7" s="43" customFormat="1" x14ac:dyDescent="0.25">
      <c r="A83" s="54"/>
      <c r="B83" s="54"/>
      <c r="C83" s="63"/>
      <c r="D83" s="59"/>
      <c r="E83" s="61"/>
      <c r="F83" s="57"/>
      <c r="G83" s="54"/>
    </row>
    <row r="84" spans="1:7" s="43" customFormat="1" x14ac:dyDescent="0.25">
      <c r="A84" s="54"/>
      <c r="B84" s="54"/>
      <c r="C84" s="63"/>
      <c r="D84" s="61"/>
      <c r="E84" s="61"/>
      <c r="F84" s="57"/>
      <c r="G84" s="54"/>
    </row>
    <row r="85" spans="1:7" s="43" customFormat="1" x14ac:dyDescent="0.25">
      <c r="A85" s="54"/>
      <c r="B85" s="54"/>
      <c r="C85" s="66"/>
      <c r="D85" s="67"/>
      <c r="E85" s="61"/>
      <c r="F85" s="54"/>
      <c r="G85" s="54"/>
    </row>
    <row r="86" spans="1:7" s="43" customFormat="1" x14ac:dyDescent="0.25">
      <c r="A86" s="54"/>
      <c r="B86" s="54"/>
      <c r="C86" s="55"/>
      <c r="D86" s="56"/>
      <c r="E86" s="57"/>
      <c r="F86" s="56"/>
      <c r="G86" s="54"/>
    </row>
    <row r="87" spans="1:7" s="43" customFormat="1" x14ac:dyDescent="0.25">
      <c r="A87" s="54"/>
      <c r="B87" s="54"/>
      <c r="C87" s="60"/>
      <c r="D87" s="57"/>
      <c r="E87" s="57"/>
      <c r="F87" s="57"/>
      <c r="G87" s="54"/>
    </row>
    <row r="88" spans="1:7" s="43" customFormat="1" x14ac:dyDescent="0.25">
      <c r="A88" s="54"/>
      <c r="B88" s="54"/>
      <c r="C88" s="55"/>
      <c r="D88" s="54"/>
      <c r="E88" s="54"/>
      <c r="F88" s="54"/>
      <c r="G88" s="54"/>
    </row>
    <row r="89" spans="1:7" s="43" customFormat="1" x14ac:dyDescent="0.25">
      <c r="A89" s="54"/>
      <c r="B89" s="54"/>
      <c r="C89" s="62"/>
      <c r="D89" s="59"/>
      <c r="E89" s="57"/>
      <c r="F89" s="59"/>
      <c r="G89" s="54"/>
    </row>
    <row r="90" spans="1:7" s="43" customFormat="1" x14ac:dyDescent="0.25">
      <c r="A90" s="54"/>
      <c r="B90" s="54"/>
      <c r="C90" s="55"/>
      <c r="D90" s="59"/>
      <c r="E90" s="57"/>
      <c r="F90" s="54"/>
      <c r="G90" s="54"/>
    </row>
    <row r="91" spans="1:7" s="43" customFormat="1" x14ac:dyDescent="0.25">
      <c r="A91" s="54"/>
      <c r="B91" s="54"/>
      <c r="C91" s="55"/>
      <c r="D91" s="54"/>
      <c r="E91" s="57"/>
      <c r="F91" s="54"/>
      <c r="G91" s="54"/>
    </row>
    <row r="92" spans="1:7" s="43" customFormat="1" x14ac:dyDescent="0.25">
      <c r="A92" s="54"/>
      <c r="B92" s="54"/>
      <c r="C92" s="60"/>
      <c r="D92" s="59"/>
      <c r="E92" s="57"/>
      <c r="F92" s="59"/>
      <c r="G92" s="54"/>
    </row>
    <row r="93" spans="1:7" s="43" customFormat="1" x14ac:dyDescent="0.25">
      <c r="A93" s="54"/>
      <c r="B93" s="54"/>
      <c r="C93" s="60"/>
      <c r="D93" s="59"/>
      <c r="E93" s="57"/>
      <c r="F93" s="59"/>
      <c r="G93" s="54"/>
    </row>
    <row r="94" spans="1:7" x14ac:dyDescent="0.25">
      <c r="A94" s="68"/>
      <c r="B94" s="68"/>
      <c r="C94" s="69"/>
      <c r="D94" s="70"/>
      <c r="E94" s="71"/>
      <c r="F94" s="72"/>
    </row>
    <row r="95" spans="1:7" x14ac:dyDescent="0.25">
      <c r="A95" s="19"/>
      <c r="B95" s="19"/>
      <c r="C95" s="73"/>
      <c r="D95" s="74"/>
      <c r="E95" s="35"/>
      <c r="F95" s="51"/>
    </row>
    <row r="96" spans="1:7" x14ac:dyDescent="0.25">
      <c r="A96" s="19"/>
      <c r="B96" s="19"/>
      <c r="C96" s="75"/>
      <c r="D96" s="76"/>
      <c r="E96" s="76"/>
      <c r="F96" s="76"/>
    </row>
    <row r="97" spans="1:6" x14ac:dyDescent="0.25">
      <c r="A97" s="19"/>
      <c r="B97" s="19"/>
      <c r="C97" s="77"/>
      <c r="D97" s="78"/>
      <c r="E97" s="45"/>
      <c r="F97" s="74"/>
    </row>
    <row r="98" spans="1:6" x14ac:dyDescent="0.25">
      <c r="A98" s="19"/>
      <c r="B98" s="19"/>
      <c r="C98" s="79"/>
      <c r="D98" s="74"/>
      <c r="E98" s="45"/>
      <c r="F98" s="35"/>
    </row>
    <row r="99" spans="1:6" x14ac:dyDescent="0.25">
      <c r="A99" s="19"/>
      <c r="B99" s="19"/>
      <c r="C99" s="80"/>
      <c r="D99" s="74"/>
      <c r="E99" s="35"/>
      <c r="F99" s="74"/>
    </row>
    <row r="100" spans="1:6" x14ac:dyDescent="0.25">
      <c r="A100" s="19"/>
      <c r="B100" s="19"/>
      <c r="C100" s="81"/>
      <c r="D100" s="82"/>
      <c r="E100" s="45"/>
      <c r="F100" s="19"/>
    </row>
    <row r="101" spans="1:6" x14ac:dyDescent="0.25">
      <c r="A101" s="19"/>
      <c r="B101" s="19"/>
      <c r="C101" s="80"/>
      <c r="D101" s="74"/>
      <c r="E101" s="35"/>
      <c r="F101" s="74"/>
    </row>
    <row r="102" spans="1:6" x14ac:dyDescent="0.25">
      <c r="A102" s="19"/>
      <c r="B102" s="19"/>
      <c r="C102" s="77"/>
      <c r="D102" s="78"/>
      <c r="E102" s="45"/>
      <c r="F102" s="74"/>
    </row>
    <row r="103" spans="1:6" x14ac:dyDescent="0.25">
      <c r="A103" s="19"/>
      <c r="B103" s="19"/>
      <c r="C103" s="73"/>
      <c r="D103" s="83"/>
      <c r="E103" s="35"/>
      <c r="F103" s="83"/>
    </row>
    <row r="104" spans="1:6" x14ac:dyDescent="0.25">
      <c r="A104" s="19"/>
      <c r="B104" s="19"/>
      <c r="C104" s="73"/>
      <c r="D104" s="19"/>
      <c r="E104" s="19"/>
      <c r="F104" s="19"/>
    </row>
    <row r="105" spans="1:6" x14ac:dyDescent="0.25">
      <c r="A105" s="19"/>
      <c r="B105" s="19"/>
      <c r="C105" s="80"/>
      <c r="D105" s="74"/>
      <c r="E105" s="35"/>
      <c r="F105" s="74"/>
    </row>
    <row r="106" spans="1:6" x14ac:dyDescent="0.25">
      <c r="A106" s="19"/>
      <c r="B106" s="19"/>
      <c r="C106" s="80"/>
      <c r="D106" s="84"/>
      <c r="E106" s="35"/>
      <c r="F106" s="74"/>
    </row>
    <row r="107" spans="1:6" x14ac:dyDescent="0.25">
      <c r="A107" s="19"/>
      <c r="B107" s="19"/>
      <c r="C107" s="73"/>
      <c r="D107" s="84"/>
      <c r="E107" s="35"/>
      <c r="F107" s="74"/>
    </row>
    <row r="108" spans="1:6" x14ac:dyDescent="0.25">
      <c r="A108" s="19"/>
      <c r="B108" s="19"/>
      <c r="C108" s="73"/>
      <c r="D108" s="85"/>
      <c r="E108" s="86"/>
      <c r="F108" s="19"/>
    </row>
    <row r="109" spans="1:6" x14ac:dyDescent="0.25">
      <c r="A109" s="19"/>
      <c r="B109" s="19"/>
      <c r="C109" s="73"/>
      <c r="D109" s="84"/>
      <c r="E109" s="35"/>
      <c r="F109" s="19"/>
    </row>
    <row r="110" spans="1:6" x14ac:dyDescent="0.25">
      <c r="A110" s="19"/>
      <c r="B110" s="19"/>
      <c r="C110" s="79"/>
      <c r="D110" s="74"/>
      <c r="E110" s="45"/>
      <c r="F110" s="35"/>
    </row>
    <row r="111" spans="1:6" x14ac:dyDescent="0.25">
      <c r="A111" s="19"/>
      <c r="B111" s="19"/>
      <c r="C111" s="87"/>
      <c r="D111" s="74"/>
      <c r="E111" s="74"/>
      <c r="F111" s="74"/>
    </row>
    <row r="112" spans="1:6" x14ac:dyDescent="0.25">
      <c r="A112" s="19"/>
      <c r="B112" s="19"/>
      <c r="C112" s="81"/>
      <c r="D112" s="82"/>
      <c r="E112" s="45"/>
      <c r="F112" s="19"/>
    </row>
    <row r="113" spans="1:6" x14ac:dyDescent="0.25">
      <c r="A113" s="19"/>
      <c r="B113" s="19"/>
      <c r="C113" s="80"/>
      <c r="D113" s="74"/>
      <c r="E113" s="35"/>
      <c r="F113" s="74"/>
    </row>
    <row r="114" spans="1:6" x14ac:dyDescent="0.25">
      <c r="A114" s="19"/>
      <c r="B114" s="19"/>
      <c r="C114" s="79"/>
      <c r="D114" s="45"/>
      <c r="E114" s="35"/>
      <c r="F114" s="35"/>
    </row>
    <row r="115" spans="1:6" x14ac:dyDescent="0.25">
      <c r="A115" s="19"/>
      <c r="B115" s="19"/>
      <c r="C115" s="81"/>
      <c r="D115" s="82"/>
      <c r="E115" s="45"/>
      <c r="F115" s="19"/>
    </row>
    <row r="116" spans="1:6" x14ac:dyDescent="0.25">
      <c r="A116" s="19"/>
      <c r="B116" s="19"/>
      <c r="C116" s="75"/>
      <c r="D116" s="76"/>
      <c r="E116" s="76"/>
      <c r="F116" s="76"/>
    </row>
    <row r="117" spans="1:6" x14ac:dyDescent="0.25">
      <c r="A117" s="19"/>
      <c r="B117" s="19"/>
      <c r="C117" s="77"/>
      <c r="D117" s="78"/>
      <c r="E117" s="45"/>
      <c r="F117" s="74"/>
    </row>
    <row r="118" spans="1:6" x14ac:dyDescent="0.25">
      <c r="A118" s="19"/>
      <c r="B118" s="19"/>
      <c r="C118" s="73"/>
      <c r="D118" s="19"/>
      <c r="E118" s="19"/>
      <c r="F118" s="19"/>
    </row>
    <row r="119" spans="1:6" x14ac:dyDescent="0.25">
      <c r="A119" s="19"/>
      <c r="B119" s="19"/>
      <c r="C119" s="80"/>
      <c r="D119" s="74"/>
      <c r="E119" s="35"/>
      <c r="F119" s="74"/>
    </row>
    <row r="120" spans="1:6" x14ac:dyDescent="0.25">
      <c r="A120" s="19"/>
      <c r="B120" s="19"/>
      <c r="C120" s="87"/>
      <c r="D120" s="74"/>
      <c r="E120" s="35"/>
      <c r="F120" s="51"/>
    </row>
    <row r="121" spans="1:6" x14ac:dyDescent="0.25">
      <c r="A121" s="19"/>
      <c r="B121" s="19"/>
      <c r="C121" s="77"/>
      <c r="D121" s="78"/>
      <c r="E121" s="45"/>
      <c r="F121" s="74"/>
    </row>
    <row r="122" spans="1:6" x14ac:dyDescent="0.25">
      <c r="A122" s="19"/>
      <c r="B122" s="19"/>
      <c r="C122" s="73"/>
      <c r="D122" s="19"/>
      <c r="E122" s="35"/>
      <c r="F122" s="19"/>
    </row>
    <row r="123" spans="1:6" x14ac:dyDescent="0.25">
      <c r="A123" s="19"/>
      <c r="B123" s="19"/>
      <c r="C123" s="80"/>
      <c r="D123" s="74"/>
      <c r="E123" s="35"/>
      <c r="F123" s="74"/>
    </row>
    <row r="124" spans="1:6" x14ac:dyDescent="0.25">
      <c r="A124" s="19"/>
      <c r="B124" s="19"/>
      <c r="C124" s="79"/>
      <c r="D124" s="74"/>
      <c r="E124" s="45"/>
      <c r="F124" s="45"/>
    </row>
    <row r="125" spans="1:6" x14ac:dyDescent="0.25">
      <c r="A125" s="19"/>
      <c r="B125" s="19"/>
      <c r="C125" s="73"/>
      <c r="D125" s="19"/>
      <c r="E125" s="19"/>
      <c r="F125" s="19"/>
    </row>
    <row r="126" spans="1:6" x14ac:dyDescent="0.25">
      <c r="A126" s="19"/>
      <c r="B126" s="19"/>
      <c r="C126" s="79"/>
      <c r="D126" s="45"/>
      <c r="E126" s="35"/>
      <c r="F126" s="35"/>
    </row>
    <row r="127" spans="1:6" x14ac:dyDescent="0.25">
      <c r="A127" s="19"/>
      <c r="B127" s="19"/>
      <c r="C127" s="79"/>
      <c r="D127" s="74"/>
      <c r="E127" s="45"/>
      <c r="F127" s="35"/>
    </row>
    <row r="128" spans="1:6" x14ac:dyDescent="0.25">
      <c r="A128" s="19"/>
      <c r="B128" s="19"/>
      <c r="C128" s="79"/>
      <c r="D128" s="74"/>
      <c r="E128" s="45"/>
      <c r="F128" s="35"/>
    </row>
    <row r="129" spans="1:6" x14ac:dyDescent="0.25">
      <c r="A129" s="19"/>
      <c r="B129" s="19"/>
      <c r="C129" s="80"/>
      <c r="D129" s="74"/>
      <c r="E129" s="35"/>
      <c r="F129" s="74"/>
    </row>
    <row r="130" spans="1:6" x14ac:dyDescent="0.25">
      <c r="A130" s="19"/>
      <c r="B130" s="19"/>
      <c r="C130" s="80"/>
      <c r="D130" s="74"/>
      <c r="E130" s="35"/>
      <c r="F130" s="74"/>
    </row>
    <row r="131" spans="1:6" x14ac:dyDescent="0.25">
      <c r="A131" s="19"/>
      <c r="B131" s="19"/>
      <c r="C131" s="80"/>
      <c r="D131" s="74"/>
      <c r="E131" s="35"/>
      <c r="F131" s="74"/>
    </row>
    <row r="132" spans="1:6" x14ac:dyDescent="0.25">
      <c r="A132" s="19"/>
      <c r="B132" s="19"/>
      <c r="C132" s="87"/>
      <c r="D132" s="74"/>
      <c r="E132" s="45"/>
      <c r="F132" s="74"/>
    </row>
  </sheetData>
  <autoFilter ref="A11:G37">
    <sortState ref="A11:G39">
      <sortCondition descending="1" ref="E10"/>
    </sortState>
  </autoFilter>
  <mergeCells count="1">
    <mergeCell ref="B5:E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9 класс</vt:lpstr>
      <vt:lpstr>10 класс</vt:lpstr>
      <vt:lpstr>11 класс</vt:lpstr>
      <vt:lpstr>9 класс </vt:lpstr>
      <vt:lpstr>10 класс.</vt:lpstr>
      <vt:lpstr>11 класс </vt:lpstr>
      <vt:lpstr>'10 класс.'!Область_печати</vt:lpstr>
      <vt:lpstr>'11 класс '!Область_печати</vt:lpstr>
      <vt:lpstr>'9 класс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2025-10-01T05:11:45Z</dcterms:modified>
</cp:coreProperties>
</file>