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3" activeTab="3"/>
  </bookViews>
  <sheets>
    <sheet name="9 класс" sheetId="1" state="hidden" r:id="rId1"/>
    <sheet name="10 класс" sheetId="2" state="hidden" r:id="rId2"/>
    <sheet name="11 класс" sheetId="3" state="hidden" r:id="rId3"/>
    <sheet name="5 класс" sheetId="58" r:id="rId4"/>
    <sheet name="6 класс" sheetId="59" r:id="rId5"/>
    <sheet name="7 класс" sheetId="60" r:id="rId6"/>
    <sheet name="8 класс" sheetId="61" r:id="rId7"/>
    <sheet name="9 класс " sheetId="62" r:id="rId8"/>
    <sheet name="10 класс." sheetId="64" r:id="rId9"/>
    <sheet name="11 класс " sheetId="66" r:id="rId10"/>
  </sheets>
  <externalReferences>
    <externalReference r:id="rId11"/>
    <externalReference r:id="rId12"/>
  </externalReferences>
  <definedNames>
    <definedName name="_xlnm._FilterDatabase" localSheetId="8" hidden="1">'10 класс.'!$A$11:$G$54</definedName>
    <definedName name="_xlnm._FilterDatabase" localSheetId="9" hidden="1">'11 класс '!$A$11:$G$43</definedName>
    <definedName name="_xlnm._FilterDatabase" localSheetId="3" hidden="1">'5 класс'!$A$12:$G$72</definedName>
    <definedName name="_xlnm._FilterDatabase" localSheetId="4" hidden="1">'6 класс'!$A$11:$G$81</definedName>
    <definedName name="_xlnm._FilterDatabase" localSheetId="5" hidden="1">'7 класс'!$A$11:$G$65</definedName>
    <definedName name="_xlnm._FilterDatabase" localSheetId="6" hidden="1">'8 класс'!$A$11:$G$81</definedName>
    <definedName name="_xlnm._FilterDatabase" localSheetId="0" hidden="1">'9 класс'!$A$2:$E$49</definedName>
    <definedName name="_xlnm._FilterDatabase" localSheetId="7" hidden="1">'9 класс '!$A$11:$G$61</definedName>
    <definedName name="_xlnm.Print_Area" localSheetId="8">'10 класс.'!$A$1:$G$54</definedName>
    <definedName name="_xlnm.Print_Area" localSheetId="9">'11 класс '!$A$1:$G$43</definedName>
    <definedName name="_xlnm.Print_Area" localSheetId="3">'5 класс'!$A$1:$G$72</definedName>
    <definedName name="_xlnm.Print_Area" localSheetId="4">'6 класс'!$A$1:$G$81</definedName>
    <definedName name="_xlnm.Print_Area" localSheetId="5">'7 класс'!$A$1:$G$65</definedName>
    <definedName name="_xlnm.Print_Area" localSheetId="6">'8 класс'!$A$1:$G$81</definedName>
    <definedName name="_xlnm.Print_Area" localSheetId="7">'9 класс '!$A$1:$G$61</definedName>
  </definedNames>
  <calcPr calcId="152511"/>
</workbook>
</file>

<file path=xl/calcChain.xml><?xml version="1.0" encoding="utf-8"?>
<calcChain xmlns="http://schemas.openxmlformats.org/spreadsheetml/2006/main">
  <c r="C28" i="58" l="1"/>
  <c r="C27" i="58"/>
  <c r="C21" i="58"/>
  <c r="C17" i="58"/>
  <c r="F15" i="66" l="1"/>
  <c r="F16" i="66"/>
  <c r="F17" i="66"/>
  <c r="F20" i="66"/>
  <c r="F22" i="66"/>
  <c r="F35" i="66"/>
  <c r="F46" i="64"/>
  <c r="F47" i="64"/>
  <c r="F49" i="64"/>
  <c r="F50" i="64"/>
  <c r="F15" i="62"/>
  <c r="F16" i="62"/>
  <c r="F21" i="62"/>
  <c r="F24" i="62"/>
  <c r="F25" i="62"/>
  <c r="F28" i="62"/>
  <c r="F30" i="62"/>
  <c r="F34" i="62"/>
  <c r="F35" i="62"/>
  <c r="F40" i="62"/>
  <c r="F41" i="62"/>
  <c r="F43" i="62"/>
  <c r="F44" i="62"/>
  <c r="F45" i="62"/>
  <c r="F46" i="62"/>
  <c r="F47" i="62"/>
  <c r="F48" i="62"/>
  <c r="F49" i="62"/>
  <c r="F53" i="62"/>
  <c r="F61" i="62"/>
  <c r="F16" i="61"/>
  <c r="F24" i="61"/>
  <c r="F26" i="61"/>
  <c r="F29" i="61"/>
  <c r="F33" i="61"/>
  <c r="F34" i="61"/>
  <c r="F39" i="61"/>
  <c r="F41" i="61"/>
  <c r="F49" i="61"/>
  <c r="F53" i="61"/>
  <c r="F55" i="61"/>
  <c r="F57" i="61"/>
  <c r="F71" i="61"/>
  <c r="F75" i="61"/>
  <c r="F77" i="61"/>
  <c r="F21" i="60"/>
  <c r="F27" i="60"/>
  <c r="F33" i="60"/>
  <c r="F40" i="60"/>
  <c r="F44" i="60"/>
  <c r="F46" i="60"/>
  <c r="F48" i="60"/>
  <c r="F57" i="60"/>
  <c r="F59" i="60"/>
  <c r="F61" i="60"/>
  <c r="F64" i="60"/>
  <c r="F23" i="59"/>
  <c r="F24" i="59"/>
  <c r="F30" i="59"/>
  <c r="F34" i="59"/>
  <c r="F35" i="59"/>
  <c r="F36" i="59"/>
  <c r="F43" i="59"/>
  <c r="F45" i="59"/>
  <c r="F54" i="59"/>
  <c r="F61" i="59"/>
  <c r="F67" i="59"/>
  <c r="F69" i="59"/>
  <c r="F77" i="59"/>
  <c r="F80" i="59"/>
  <c r="F16" i="58"/>
  <c r="F22" i="58"/>
  <c r="F23" i="58"/>
  <c r="F29" i="58"/>
  <c r="F32" i="58"/>
  <c r="F34" i="58"/>
  <c r="F36" i="58"/>
  <c r="F39" i="58"/>
  <c r="F51" i="58"/>
  <c r="F52" i="58"/>
  <c r="F54" i="58"/>
  <c r="F57" i="58"/>
  <c r="F58" i="58"/>
  <c r="F59" i="58"/>
  <c r="F66" i="58"/>
  <c r="F67" i="58"/>
  <c r="F68" i="58"/>
  <c r="F69" i="58"/>
  <c r="F24" i="66" l="1"/>
  <c r="F30" i="66"/>
  <c r="F22" i="64"/>
  <c r="F25" i="64"/>
  <c r="F36" i="64"/>
  <c r="F23" i="62"/>
  <c r="F26" i="62"/>
  <c r="F27" i="62"/>
  <c r="F33" i="62"/>
  <c r="F38" i="62"/>
  <c r="F12" i="59"/>
  <c r="F25" i="59"/>
  <c r="F29" i="59"/>
  <c r="F41" i="59"/>
  <c r="F42" i="59"/>
  <c r="F70" i="59"/>
  <c r="B29" i="59"/>
  <c r="F19" i="58"/>
  <c r="F26" i="58"/>
  <c r="F42" i="58"/>
  <c r="F65" i="58"/>
  <c r="F12" i="66" l="1"/>
  <c r="F37" i="66"/>
  <c r="F43" i="66"/>
  <c r="F48" i="64"/>
  <c r="F51" i="64"/>
  <c r="F52" i="64"/>
  <c r="F44" i="61"/>
  <c r="F48" i="61"/>
  <c r="F67" i="61"/>
  <c r="F70" i="61"/>
  <c r="F79" i="61"/>
  <c r="F14" i="60"/>
  <c r="F31" i="60"/>
  <c r="F32" i="60"/>
  <c r="F36" i="60"/>
  <c r="F37" i="60"/>
  <c r="F42" i="60"/>
  <c r="F52" i="60"/>
  <c r="F55" i="60"/>
  <c r="F58" i="60"/>
  <c r="F64" i="59"/>
  <c r="F73" i="59"/>
  <c r="F47" i="59"/>
  <c r="F49" i="59"/>
  <c r="F60" i="59"/>
  <c r="F62" i="59"/>
  <c r="F68" i="59"/>
  <c r="F78" i="59"/>
  <c r="F18" i="58"/>
  <c r="F53" i="58"/>
  <c r="F56" i="58"/>
  <c r="F72" i="58"/>
  <c r="F23" i="66" l="1"/>
  <c r="F25" i="66"/>
  <c r="F31" i="66"/>
  <c r="F13" i="64"/>
  <c r="F17" i="64"/>
  <c r="F19" i="64"/>
  <c r="F34" i="64"/>
  <c r="F39" i="64"/>
  <c r="F40" i="64"/>
  <c r="F43" i="64"/>
  <c r="F44" i="64"/>
  <c r="F45" i="64"/>
  <c r="F32" i="62"/>
  <c r="F36" i="62"/>
  <c r="F37" i="62"/>
  <c r="F52" i="62"/>
  <c r="F54" i="62"/>
  <c r="F57" i="62"/>
  <c r="F15" i="61"/>
  <c r="F20" i="61"/>
  <c r="F21" i="61"/>
  <c r="F28" i="61"/>
  <c r="F38" i="61"/>
  <c r="F43" i="61"/>
  <c r="F46" i="61"/>
  <c r="F47" i="61"/>
  <c r="F52" i="61"/>
  <c r="F59" i="61"/>
  <c r="F61" i="61"/>
  <c r="F65" i="61"/>
  <c r="F76" i="61"/>
  <c r="F20" i="60"/>
  <c r="F65" i="60"/>
  <c r="F22" i="59"/>
  <c r="F44" i="59"/>
  <c r="F50" i="59"/>
  <c r="F52" i="59"/>
  <c r="F60" i="58"/>
  <c r="F61" i="58"/>
  <c r="F64" i="58"/>
  <c r="F71" i="58"/>
  <c r="F42" i="66" l="1"/>
  <c r="F38" i="66"/>
  <c r="F29" i="66"/>
  <c r="F26" i="66"/>
  <c r="F14" i="66"/>
  <c r="F12" i="64"/>
  <c r="F18" i="64"/>
  <c r="F20" i="64"/>
  <c r="F23" i="64"/>
  <c r="F27" i="64"/>
  <c r="F28" i="64"/>
  <c r="F29" i="64"/>
  <c r="F32" i="64"/>
  <c r="F37" i="64"/>
  <c r="F42" i="64"/>
  <c r="F13" i="62"/>
  <c r="F17" i="62"/>
  <c r="F18" i="62"/>
  <c r="F20" i="62"/>
  <c r="F22" i="62"/>
  <c r="F39" i="62"/>
  <c r="F50" i="62"/>
  <c r="F55" i="62"/>
  <c r="F17" i="61"/>
  <c r="F22" i="61"/>
  <c r="F23" i="61"/>
  <c r="F37" i="61"/>
  <c r="F42" i="61"/>
  <c r="F45" i="61"/>
  <c r="F51" i="61"/>
  <c r="F54" i="61"/>
  <c r="F60" i="61"/>
  <c r="F62" i="61"/>
  <c r="F63" i="61"/>
  <c r="F12" i="61"/>
  <c r="F13" i="61"/>
  <c r="F14" i="61"/>
  <c r="F54" i="60"/>
  <c r="F56" i="60"/>
  <c r="F24" i="60"/>
  <c r="F25" i="60"/>
  <c r="F30" i="60"/>
  <c r="F34" i="60"/>
  <c r="F38" i="60"/>
  <c r="F39" i="60"/>
  <c r="F41" i="60"/>
  <c r="F47" i="60"/>
  <c r="F12" i="60"/>
  <c r="F13" i="60"/>
  <c r="F15" i="60"/>
  <c r="F19" i="60"/>
  <c r="F22" i="60"/>
  <c r="F16" i="59"/>
  <c r="F20" i="59"/>
  <c r="F21" i="59"/>
  <c r="F28" i="59"/>
  <c r="F31" i="59"/>
  <c r="F33" i="59"/>
  <c r="F37" i="59"/>
  <c r="F38" i="59"/>
  <c r="F40" i="59"/>
  <c r="F46" i="59"/>
  <c r="F48" i="59"/>
  <c r="F51" i="59"/>
  <c r="F53" i="59"/>
  <c r="F57" i="59"/>
  <c r="F63" i="59"/>
  <c r="F66" i="59"/>
  <c r="F72" i="59"/>
  <c r="F76" i="59"/>
  <c r="F81" i="59"/>
  <c r="F14" i="59"/>
  <c r="F15" i="59"/>
  <c r="F62" i="58"/>
  <c r="F63" i="58"/>
  <c r="F70" i="58"/>
  <c r="F17" i="58"/>
  <c r="F21" i="58"/>
  <c r="F27" i="58"/>
  <c r="F28" i="58"/>
  <c r="F33" i="58"/>
  <c r="F35" i="58"/>
  <c r="F38" i="58"/>
  <c r="F40" i="58"/>
  <c r="F41" i="58"/>
  <c r="F46" i="58"/>
  <c r="F48" i="58"/>
  <c r="F15" i="58"/>
  <c r="F28" i="66" l="1"/>
  <c r="F32" i="66"/>
  <c r="F33" i="66"/>
  <c r="F34" i="66"/>
  <c r="F36" i="66"/>
  <c r="F39" i="66"/>
  <c r="F40" i="66"/>
  <c r="F41" i="66"/>
  <c r="F18" i="66"/>
  <c r="F19" i="66"/>
  <c r="F21" i="66"/>
  <c r="F27" i="66"/>
  <c r="F13" i="66"/>
  <c r="F24" i="64"/>
  <c r="F26" i="64"/>
  <c r="F30" i="64"/>
  <c r="F31" i="64"/>
  <c r="F33" i="64"/>
  <c r="F35" i="64"/>
  <c r="F38" i="64"/>
  <c r="F41" i="64"/>
  <c r="F53" i="64"/>
  <c r="F54" i="64"/>
  <c r="F15" i="64"/>
  <c r="F16" i="64"/>
  <c r="F21" i="64"/>
  <c r="F14" i="64"/>
  <c r="F19" i="62"/>
  <c r="F29" i="62"/>
  <c r="F31" i="62"/>
  <c r="F42" i="62"/>
  <c r="F51" i="62"/>
  <c r="F56" i="62"/>
  <c r="F58" i="62"/>
  <c r="F59" i="62"/>
  <c r="F60" i="62"/>
  <c r="F14" i="62"/>
  <c r="F12" i="62"/>
  <c r="F72" i="61"/>
  <c r="F73" i="61"/>
  <c r="F74" i="61"/>
  <c r="F78" i="61"/>
  <c r="F80" i="61"/>
  <c r="F81" i="61"/>
  <c r="F19" i="61"/>
  <c r="F25" i="61"/>
  <c r="F27" i="61"/>
  <c r="F30" i="61"/>
  <c r="F31" i="61"/>
  <c r="F32" i="61"/>
  <c r="F35" i="61"/>
  <c r="F36" i="61"/>
  <c r="F40" i="61"/>
  <c r="F50" i="61"/>
  <c r="F56" i="61"/>
  <c r="F58" i="61"/>
  <c r="F64" i="61"/>
  <c r="F66" i="61"/>
  <c r="F68" i="61"/>
  <c r="F69" i="61"/>
  <c r="F18" i="61"/>
  <c r="F17" i="60"/>
  <c r="F18" i="60"/>
  <c r="F23" i="60"/>
  <c r="F26" i="60"/>
  <c r="F28" i="60"/>
  <c r="F29" i="60"/>
  <c r="F35" i="60"/>
  <c r="F43" i="60"/>
  <c r="F45" i="60"/>
  <c r="F49" i="60"/>
  <c r="F50" i="60"/>
  <c r="F51" i="60"/>
  <c r="F53" i="60"/>
  <c r="F60" i="60"/>
  <c r="F62" i="60"/>
  <c r="F63" i="60"/>
  <c r="F16" i="60"/>
  <c r="F27" i="59"/>
  <c r="F32" i="59"/>
  <c r="F39" i="59"/>
  <c r="F55" i="59"/>
  <c r="F56" i="59"/>
  <c r="F58" i="59"/>
  <c r="F59" i="59"/>
  <c r="F65" i="59"/>
  <c r="F71" i="59"/>
  <c r="F74" i="59"/>
  <c r="F75" i="59"/>
  <c r="F79" i="59"/>
  <c r="F17" i="59"/>
  <c r="F18" i="59"/>
  <c r="F19" i="59"/>
  <c r="F26" i="59"/>
  <c r="F13" i="59"/>
  <c r="F30" i="58"/>
  <c r="F31" i="58"/>
  <c r="F37" i="58"/>
  <c r="F43" i="58"/>
  <c r="F44" i="58"/>
  <c r="F45" i="58"/>
  <c r="F47" i="58"/>
  <c r="F49" i="58"/>
  <c r="F50" i="58"/>
  <c r="F55" i="58"/>
  <c r="F14" i="58"/>
  <c r="F20" i="58"/>
  <c r="F24" i="58"/>
  <c r="F25" i="58"/>
  <c r="F13" i="58"/>
</calcChain>
</file>

<file path=xl/sharedStrings.xml><?xml version="1.0" encoding="utf-8"?>
<sst xmlns="http://schemas.openxmlformats.org/spreadsheetml/2006/main" count="1638" uniqueCount="463">
  <si>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</si>
  <si>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</si>
  <si>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</si>
  <si>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</si>
  <si>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</si>
  <si>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</si>
  <si>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</si>
  <si>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</si>
  <si>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</si>
  <si>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</si>
  <si>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победитель</t>
  </si>
  <si>
    <t xml:space="preserve">призер 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</si>
  <si>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</si>
  <si>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</si>
  <si>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</si>
  <si>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</si>
  <si>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</si>
  <si>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</si>
  <si>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</si>
  <si>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</si>
  <si>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</si>
  <si>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</si>
  <si>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</si>
  <si>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</si>
  <si>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</si>
  <si>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Биология</t>
  </si>
  <si>
    <t>Федотова Софья Александровна</t>
  </si>
  <si>
    <t>Торопова Алена Дмитриевна</t>
  </si>
  <si>
    <t>Хаитов Руслан Авазович</t>
  </si>
  <si>
    <t>Ходыкин Сергей Витальевич</t>
  </si>
  <si>
    <t>Иванова Анастасия Алексеевна</t>
  </si>
  <si>
    <t>Новикова Анастасия Павловна</t>
  </si>
  <si>
    <t>Фархутдинова Эвелина Ильнаровна</t>
  </si>
  <si>
    <t>Лисник Михаела Аркадиевна</t>
  </si>
  <si>
    <t>Плешаков Елисей Романович</t>
  </si>
  <si>
    <t>Юзбеков Саид Пашаевич</t>
  </si>
  <si>
    <t>Кириллова Ксения Владимировна</t>
  </si>
  <si>
    <t>Каверзин Артём Владимирович</t>
  </si>
  <si>
    <t>Даминов Тимур Рафаэльевич</t>
  </si>
  <si>
    <t>Кузнецова Василиса Олеговна</t>
  </si>
  <si>
    <t>Куликова Полина Алексеевна</t>
  </si>
  <si>
    <t>Бугалдинов Мурад Феликсович</t>
  </si>
  <si>
    <t>Медведева Кристина Николаевна</t>
  </si>
  <si>
    <t>Дмитриева София Романовна</t>
  </si>
  <si>
    <t>Бамбаков Егор Алексеевич</t>
  </si>
  <si>
    <t>Сурхаков Давид Джовидонович</t>
  </si>
  <si>
    <t>Сальникова Мила Вадимовна</t>
  </si>
  <si>
    <t>Соколов Артур Васильевич</t>
  </si>
  <si>
    <t>Вох Кирилл Вадимович</t>
  </si>
  <si>
    <t>Игнатьева Дарья Сергеевна</t>
  </si>
  <si>
    <t>Маланич Ольга Ивановна</t>
  </si>
  <si>
    <t>Наумов Роман Юрьевич</t>
  </si>
  <si>
    <t>Пономаренко Андрей Романович</t>
  </si>
  <si>
    <t>Васильева Милослава Сергеевна</t>
  </si>
  <si>
    <t>Кошелева Ольга Игоревна</t>
  </si>
  <si>
    <t>Подгорных Ульяна Александровна</t>
  </si>
  <si>
    <t>Алексеева Елизавета Евгеньевна</t>
  </si>
  <si>
    <t>Понаморева Варвара Борисовна</t>
  </si>
  <si>
    <t>Артамонова Софья Даниловна</t>
  </si>
  <si>
    <t>Мамедов Мухаммед Азер оглы</t>
  </si>
  <si>
    <t>Финогентов Михаил Александрович</t>
  </si>
  <si>
    <t>Аветисов Артем Эрнестович</t>
  </si>
  <si>
    <t>Карачкова Елизавета Игоревна</t>
  </si>
  <si>
    <t>Анфиногенова Надежда Владиславовна</t>
  </si>
  <si>
    <t>Васильева Валентина Дмитриевна</t>
  </si>
  <si>
    <t>Нешатаев Артем Денисович</t>
  </si>
  <si>
    <t>Нешатаев Дмитрий Денисович</t>
  </si>
  <si>
    <t>Шерстобитова Алиса Игоревна</t>
  </si>
  <si>
    <t>Рыжкова Екатерина Михайловна</t>
  </si>
  <si>
    <t>Тищенко Анастасия Владимировна</t>
  </si>
  <si>
    <t>Мамутин Ярослав Александрович</t>
  </si>
  <si>
    <t>Хабибуллина Маргарита Олеговна</t>
  </si>
  <si>
    <t>Газизанова Регина Раифовна</t>
  </si>
  <si>
    <t>Шабалдина Мария Алексеевна</t>
  </si>
  <si>
    <t>Чащина Виктория Владимировна</t>
  </si>
  <si>
    <t>Смышляева Варвара Сергеевна</t>
  </si>
  <si>
    <t>Шпота Виктория Александровна</t>
  </si>
  <si>
    <t>Бадыкова Кира Николаевна</t>
  </si>
  <si>
    <t>Александров Евгений Сергеевич</t>
  </si>
  <si>
    <t>Пахомова Александра Евгеньевна</t>
  </si>
  <si>
    <t>Салимова Ралина Раилевна</t>
  </si>
  <si>
    <t>Савина Милена Вениаминовна</t>
  </si>
  <si>
    <t>Кирнос Тимофей Александрович</t>
  </si>
  <si>
    <t>Калинич Виталина Витальевна</t>
  </si>
  <si>
    <t>Тешебаева Элиза Арстамбековна</t>
  </si>
  <si>
    <t>Абдукахаров Абдуганижон Баходирович</t>
  </si>
  <si>
    <t>Пепеляев Денис Сергеевич</t>
  </si>
  <si>
    <t>Семкова Анастасия Максимовна</t>
  </si>
  <si>
    <t>Гладкова Полина Сергеевна</t>
  </si>
  <si>
    <t>Петрова Александра Петровна</t>
  </si>
  <si>
    <t>Чебаненко Ангелина Сергеевна</t>
  </si>
  <si>
    <t>Перминова Ульяна Евгеньевна</t>
  </si>
  <si>
    <t>Хамитов Абрам Айбекович</t>
  </si>
  <si>
    <t>Арчаков Даниил Денисович</t>
  </si>
  <si>
    <t>Ермолаев Иван Вячеславович</t>
  </si>
  <si>
    <t>Евдокимова Валерия Сергеевна</t>
  </si>
  <si>
    <t>Третьяков Павел Сергеевич</t>
  </si>
  <si>
    <t>Меньшенина Ангелина Станиславовна</t>
  </si>
  <si>
    <t>Бамбурова Анастасия Александровна</t>
  </si>
  <si>
    <t>Муратова Регина Рафисовна</t>
  </si>
  <si>
    <t>Южакова Марьям Арсеновна</t>
  </si>
  <si>
    <t>Каракулова Юлия Алексеевна</t>
  </si>
  <si>
    <t>Глазунова Виталина Рахимжановна</t>
  </si>
  <si>
    <t>Родионов Дмитрий Владимирович</t>
  </si>
  <si>
    <t>Максиков Иван Евгеньевич</t>
  </si>
  <si>
    <t>Соболева Дарья Алексеевна</t>
  </si>
  <si>
    <t>Сумкина Ева Ивановна</t>
  </si>
  <si>
    <t>Горяева Арина Мингийановна</t>
  </si>
  <si>
    <t>Иванюк Ксения Павловна</t>
  </si>
  <si>
    <t>Мубарякова Алина Владимировна</t>
  </si>
  <si>
    <t>Санникова Екатерина Сергеевна</t>
  </si>
  <si>
    <t>Максимчук Дарья Олеговна</t>
  </si>
  <si>
    <t>Махмуджанова Жасмина Яшнаровна</t>
  </si>
  <si>
    <t>Варламова Елизавета Михайловна</t>
  </si>
  <si>
    <t>Устаев Мурадхан Магомедович</t>
  </si>
  <si>
    <t>Пунько Роман Владимирович</t>
  </si>
  <si>
    <t>Тимерханова Виктория Руслановна</t>
  </si>
  <si>
    <t>Напарьина Виктория Викторовна</t>
  </si>
  <si>
    <t>Мамедова Зехра Азер Кызы</t>
  </si>
  <si>
    <t>Тимошенко Валерия Олеговна</t>
  </si>
  <si>
    <t>Потиенко Таисия Ивановна</t>
  </si>
  <si>
    <t>Тарасов Андрей Валерьевич</t>
  </si>
  <si>
    <t>Сподина Ангелина Сергеевна</t>
  </si>
  <si>
    <t>Федоров Богдан Русланович</t>
  </si>
  <si>
    <t>Магомедова Мадина Магомедрасуловна</t>
  </si>
  <si>
    <t>Воробьева Анна Константиновна</t>
  </si>
  <si>
    <t>Шокина Полина Евгеньевна</t>
  </si>
  <si>
    <t>Предеина Вероника Антоновна</t>
  </si>
  <si>
    <t>Самойлова Александра Романовна</t>
  </si>
  <si>
    <t>Алтухова Полина Николаевна</t>
  </si>
  <si>
    <t>Финогентова Елизавета Дмитрьевна</t>
  </si>
  <si>
    <t>Шишкина Александра Александровна</t>
  </si>
  <si>
    <t>Магель Платон Александрович</t>
  </si>
  <si>
    <t>Душкина Мария Вячеславовна</t>
  </si>
  <si>
    <t>Аникович Яна Кирилловна</t>
  </si>
  <si>
    <t>Ануфриев Игорь Евгеньевич</t>
  </si>
  <si>
    <t>5е</t>
  </si>
  <si>
    <t>5г</t>
  </si>
  <si>
    <t>5ж</t>
  </si>
  <si>
    <t>5б</t>
  </si>
  <si>
    <t>5д</t>
  </si>
  <si>
    <t>5а</t>
  </si>
  <si>
    <t>6б</t>
  </si>
  <si>
    <t>6е</t>
  </si>
  <si>
    <t>6в</t>
  </si>
  <si>
    <t>6г</t>
  </si>
  <si>
    <t>6а</t>
  </si>
  <si>
    <t>6ж</t>
  </si>
  <si>
    <t>7в</t>
  </si>
  <si>
    <t>7а</t>
  </si>
  <si>
    <t>7е</t>
  </si>
  <si>
    <t>7д</t>
  </si>
  <si>
    <t>7б</t>
  </si>
  <si>
    <t>7г</t>
  </si>
  <si>
    <t>7ж</t>
  </si>
  <si>
    <t>8б</t>
  </si>
  <si>
    <t>8а</t>
  </si>
  <si>
    <t>8д</t>
  </si>
  <si>
    <t>8ж</t>
  </si>
  <si>
    <t>8г</t>
  </si>
  <si>
    <t>8е</t>
  </si>
  <si>
    <t>9в</t>
  </si>
  <si>
    <t>9д</t>
  </si>
  <si>
    <t>9е</t>
  </si>
  <si>
    <t>10в</t>
  </si>
  <si>
    <t>10а</t>
  </si>
  <si>
    <t>11б</t>
  </si>
  <si>
    <t>11в</t>
  </si>
  <si>
    <t>призер</t>
  </si>
  <si>
    <t>Приложение № 7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</si>
  <si>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</si>
  <si>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</si>
  <si>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</si>
  <si>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</si>
  <si>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</si>
  <si>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</si>
  <si>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</si>
  <si>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</si>
  <si>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Коробчук Вадим Иванович</t>
  </si>
  <si>
    <t>Муниципальное автономное общеобразовательное учреждение города Нягани "Гимназия"</t>
  </si>
  <si>
    <t>Збродов Макар Юрьевич</t>
  </si>
  <si>
    <t>Александрова Софья Антоновна</t>
  </si>
  <si>
    <t>Бородин Михаил Дмириевич</t>
  </si>
  <si>
    <t>5в</t>
  </si>
  <si>
    <t>Захлевная Екатерина Александровна</t>
  </si>
  <si>
    <t>Морозова Милана Алексеевна</t>
  </si>
  <si>
    <t>Яковлева Кристина Сергеевна</t>
  </si>
  <si>
    <t>Шпак Егор Сергеевич</t>
  </si>
  <si>
    <t>Сабирова Маргарита Сергеевна</t>
  </si>
  <si>
    <t>Юлдашева Марьям Бахтиёржоновна</t>
  </si>
  <si>
    <t>Тунгусков Никита Сергеевич</t>
  </si>
  <si>
    <t>Назарова Милена Валерьевна</t>
  </si>
  <si>
    <t>5з</t>
  </si>
  <si>
    <t>Секисова Елизавета Романовна</t>
  </si>
  <si>
    <t>Мовлаева Земфира Джахангир кызы</t>
  </si>
  <si>
    <t>Хасанова Сафина Азатовна</t>
  </si>
  <si>
    <t>Беспоместных Алиса Максимовна</t>
  </si>
  <si>
    <t>Куликова Ксения Сергеевна</t>
  </si>
  <si>
    <t>Морозов Максим Игоревич</t>
  </si>
  <si>
    <t>Бородина Ксения Сергеевна</t>
  </si>
  <si>
    <t>Калмыкова Маргарита Артемовна</t>
  </si>
  <si>
    <t>Мустафин Тимур Рустэмович</t>
  </si>
  <si>
    <t>Жигалова Анна Сергеевна</t>
  </si>
  <si>
    <t>Кауфман Александра Андреевна</t>
  </si>
  <si>
    <t>Люлюкина Маргарита Николаевна</t>
  </si>
  <si>
    <t>Александрова Любовь-Лейсан Руслановна</t>
  </si>
  <si>
    <t>Коняев Глеб Олегович</t>
  </si>
  <si>
    <t>Мальцев Михаил Юрьевич</t>
  </si>
  <si>
    <t>6з</t>
  </si>
  <si>
    <t>Афанасьев Данил Станиславович</t>
  </si>
  <si>
    <t>Канзафарова Вероника Руслановна</t>
  </si>
  <si>
    <t>Верхоланцева Диана Алексеевна</t>
  </si>
  <si>
    <t>6д</t>
  </si>
  <si>
    <t>Шарифзянов Андрей Александрович</t>
  </si>
  <si>
    <t>Калоева Екатерина Владимировна</t>
  </si>
  <si>
    <t>Латышева-Амирова Варвара Денисовна</t>
  </si>
  <si>
    <t>Диденко Михаил Ильич</t>
  </si>
  <si>
    <t>Хасанова Гульназ Азатовна</t>
  </si>
  <si>
    <t>Николаева Варвара Евгеньевна</t>
  </si>
  <si>
    <t>Васильева Дарья Алексеевна</t>
  </si>
  <si>
    <t>Юрлов Александр Игоревич</t>
  </si>
  <si>
    <t>Нагиева Рузанна Сардоровна</t>
  </si>
  <si>
    <t>Рачков Алексей Александрович</t>
  </si>
  <si>
    <t>Зарипова Элина Дамировна</t>
  </si>
  <si>
    <t>Малышкина Анастасия Тимофеевна</t>
  </si>
  <si>
    <t>Чернышова Екатерина Сергеевна</t>
  </si>
  <si>
    <t>Жукова Виктория Владимировна</t>
  </si>
  <si>
    <t>Шепелева Ярослава Юрьевна</t>
  </si>
  <si>
    <t>Камалова Александра Андреевна</t>
  </si>
  <si>
    <t>Тихонова Виталина Дмитриевна</t>
  </si>
  <si>
    <t>Гуменюк Артём Владиславович</t>
  </si>
  <si>
    <t>Ситдиков Самат Ирекович</t>
  </si>
  <si>
    <t>Сергеев Сергей Артемович</t>
  </si>
  <si>
    <t>Спирякова Анна Владимировна</t>
  </si>
  <si>
    <t>Зинченко Анастасия Александровна</t>
  </si>
  <si>
    <t>Николаева Юлиана Вячеславовна</t>
  </si>
  <si>
    <t>Жигалов Лев Евгеньевич</t>
  </si>
  <si>
    <t>Зуева Светлана Ивановна</t>
  </si>
  <si>
    <t>Суздалова Ульяна Евгеньевна</t>
  </si>
  <si>
    <t>Куфтырев Ростислав Александрович</t>
  </si>
  <si>
    <t>Токарева Яна Игоревна</t>
  </si>
  <si>
    <t>Федосеева Елизавета Евгеньевна</t>
  </si>
  <si>
    <t>Шеремет Мария Сергеевна</t>
  </si>
  <si>
    <t>Беспалова Анна Юрьевна</t>
  </si>
  <si>
    <t>8в</t>
  </si>
  <si>
    <t>Витязева Полина Андреевна</t>
  </si>
  <si>
    <t>Теребусова Ангелина Юрьевна</t>
  </si>
  <si>
    <t>Мусаева Альмира Абдулкадыровна</t>
  </si>
  <si>
    <t>Утин Менассие Александрович</t>
  </si>
  <si>
    <t>Гилёва Есения Олеговна</t>
  </si>
  <si>
    <t>Ворончихина Софья Владимировна</t>
  </si>
  <si>
    <t>Ладыгин Илья Максимович</t>
  </si>
  <si>
    <t>Малеева Мария Николаевна</t>
  </si>
  <si>
    <t>Бороздина Милена Юрьевна</t>
  </si>
  <si>
    <t>Гусейнов Батыр Баташевич</t>
  </si>
  <si>
    <t>Помелова Арина Эдуардовна</t>
  </si>
  <si>
    <t>Бердинских Анастасия Игоревна</t>
  </si>
  <si>
    <t>Митрофанова Арина Анатольевна</t>
  </si>
  <si>
    <t>Голобоков Сергей Максимович</t>
  </si>
  <si>
    <t>Иващенко Александра Андреевна</t>
  </si>
  <si>
    <t>Тюрина Дарья Владиславовна</t>
  </si>
  <si>
    <t>Барсукова Анастасия Витальевна</t>
  </si>
  <si>
    <t>Магомедова Сафия Джахбаровна</t>
  </si>
  <si>
    <t>Валитов Радмир Марсович</t>
  </si>
  <si>
    <t>Казанцева Мария Ивановна</t>
  </si>
  <si>
    <t>Павлова Надежда Сергеевна</t>
  </si>
  <si>
    <t>Коновалов Игорь Витальевич</t>
  </si>
  <si>
    <t>Шодиева Нозима Улугбековна</t>
  </si>
  <si>
    <t>Закеева Алина Маратовна</t>
  </si>
  <si>
    <t>Ибадова Лейла Рам кызы</t>
  </si>
  <si>
    <t>Кондротенко Яна Александровна</t>
  </si>
  <si>
    <t>Гасанов Магомед Гасанович</t>
  </si>
  <si>
    <t>Русакова Елизавета Александровна</t>
  </si>
  <si>
    <t>Муниципальное автономное общеобразовательное учреждение города Нягани "Общеобразовательная средняя школа №3"</t>
  </si>
  <si>
    <t>Пырликова Алиса Даниловна</t>
  </si>
  <si>
    <t>Вшивкова Сафия Артëмовна</t>
  </si>
  <si>
    <t>Базалиева Алеся Алексеевна</t>
  </si>
  <si>
    <t>Гильмутдинов Альберт Азатович</t>
  </si>
  <si>
    <t>Дементьева Афина Викторовна</t>
  </si>
  <si>
    <t>Файзуллин Амир Айратович</t>
  </si>
  <si>
    <t>Ким Мария Юрьевна</t>
  </si>
  <si>
    <t>Савина Василиса Олеговна</t>
  </si>
  <si>
    <t>Попова Софья Александровна</t>
  </si>
  <si>
    <t>Леськив Ксения Васильевна</t>
  </si>
  <si>
    <t>Король Татьяна Олеговна</t>
  </si>
  <si>
    <t>Дорофеева Кристина Дмитриевна</t>
  </si>
  <si>
    <t>Обелец Дарья Евгеньевна</t>
  </si>
  <si>
    <t>Коростылёва Маргарита Алексеевна</t>
  </si>
  <si>
    <t>Сорикин Андрей Денисович</t>
  </si>
  <si>
    <t>Паруш Пелагея Алексеевна</t>
  </si>
  <si>
    <t>Тажимуратова Хуснида Бабамуратовна</t>
  </si>
  <si>
    <t>Чащина Маргарита Алексеевна</t>
  </si>
  <si>
    <t>Шпирналь Степан Владимирович</t>
  </si>
  <si>
    <t>Чурбаков Егор Николаевич</t>
  </si>
  <si>
    <t>Король Светлана Олеговна</t>
  </si>
  <si>
    <t>Старикова Полина Игоревна</t>
  </si>
  <si>
    <t>Хабибуллин Амир Маратович</t>
  </si>
  <si>
    <t>Кузнецов Артём Антонович</t>
  </si>
  <si>
    <t>Субботина Мария Алексеевна</t>
  </si>
  <si>
    <t>9а</t>
  </si>
  <si>
    <t>Корчак Анастасия Евгеньевна</t>
  </si>
  <si>
    <t>9б</t>
  </si>
  <si>
    <t>Мамедова Айсель Ширвановна</t>
  </si>
  <si>
    <t>Наумова Елена Юрьевна</t>
  </si>
  <si>
    <t>9г</t>
  </si>
  <si>
    <t>Мурашева София Дмитриевна</t>
  </si>
  <si>
    <t>Мосягина Василина Андреевна</t>
  </si>
  <si>
    <t>Кривощеков Кирилл Дмитриевич</t>
  </si>
  <si>
    <t>Глотова Анна Юрьевна</t>
  </si>
  <si>
    <t>Бояринова Аделина Ивановна</t>
  </si>
  <si>
    <t>Данилов Святослав Владимирович</t>
  </si>
  <si>
    <t>10б</t>
  </si>
  <si>
    <t>Иванютин Даниил Игоревич</t>
  </si>
  <si>
    <t>Петрова Вероника Валентиновна</t>
  </si>
  <si>
    <t>Милюков Всеволод Артемович</t>
  </si>
  <si>
    <t>Юсупов Магомед Шансутинович</t>
  </si>
  <si>
    <t>Челебов Бехман Мирзеевич</t>
  </si>
  <si>
    <t>Лысенина Полина Павловна</t>
  </si>
  <si>
    <t>Курбанов Анвар Ялчинович</t>
  </si>
  <si>
    <t>Шаймарданов Арамис Альбертович</t>
  </si>
  <si>
    <t>Тихонова Екатерина Николаевна</t>
  </si>
  <si>
    <t>Муниципальное автономное общеобразовательное учреждение города Нягани "Средняя общеобразовательная школа №1"</t>
  </si>
  <si>
    <t>Дюскин Арсений Михайлович</t>
  </si>
  <si>
    <t>Щуров Кирилл Михайлович</t>
  </si>
  <si>
    <t>Главатских Тимофей Сергеевич</t>
  </si>
  <si>
    <t>Сабиров Павел Русланович</t>
  </si>
  <si>
    <t>Жижко Михаил Валентинович</t>
  </si>
  <si>
    <t>Терентьев Дмитрий Андреевич</t>
  </si>
  <si>
    <t>Алексеев Артём Алексеевич</t>
  </si>
  <si>
    <t>Фёдоров Александр Владиславович</t>
  </si>
  <si>
    <t>Бочкарева Варвара Александровна</t>
  </si>
  <si>
    <t>Ипаева Каролина Денисовна</t>
  </si>
  <si>
    <t>Солодовникова Стелла Михайловна</t>
  </si>
  <si>
    <t>Дмитриева Екатерина Владимировна</t>
  </si>
  <si>
    <t>Гатаулина Дарья Михайловна</t>
  </si>
  <si>
    <t>Ногина Елизавета Владимеровна</t>
  </si>
  <si>
    <t>Гореликов Андрей Андреевич</t>
  </si>
  <si>
    <t>Плетнева Ольга Артёмовна</t>
  </si>
  <si>
    <t>Киикбоева Сурайё Мирзамадиновна</t>
  </si>
  <si>
    <t>Баранова Анна Сергеевна</t>
  </si>
  <si>
    <t>Жижко Мария Валентиновна</t>
  </si>
  <si>
    <t>Смолин Семён Артёмович</t>
  </si>
  <si>
    <t>Семёнова Полина Никитична</t>
  </si>
  <si>
    <t>Касаткин Артур Андреевич</t>
  </si>
  <si>
    <t>Табуркина Полина Андреевна</t>
  </si>
  <si>
    <t>Никитенко Софья Вадимовна</t>
  </si>
  <si>
    <t>Белая Дарья Сергеевна</t>
  </si>
  <si>
    <t>Семёнова Анастасия Сергеевна</t>
  </si>
  <si>
    <t>Фудорук Любовь Игоревна</t>
  </si>
  <si>
    <t>11а</t>
  </si>
  <si>
    <t>48,0</t>
  </si>
  <si>
    <t>Черванев Матвей Александрович</t>
  </si>
  <si>
    <t>Осинцева Екатерина Сергеевна</t>
  </si>
  <si>
    <t>Доколько Таисия Андреевна</t>
  </si>
  <si>
    <t>Муниципальное автономное общеобразовательное учреждение города Нягани "Средняя общеобразовательная школа №2"</t>
  </si>
  <si>
    <t>Диарова Дарья Вячеславовна</t>
  </si>
  <si>
    <t>Валиуллин Дамир Ринатович</t>
  </si>
  <si>
    <t>Калашников Иван Андреевич</t>
  </si>
  <si>
    <t>Гавриленко Егор Андреевич</t>
  </si>
  <si>
    <t>Федоров Артём Максимович</t>
  </si>
  <si>
    <t>призёр</t>
  </si>
  <si>
    <t>Лапухина Евгения Алексеевна</t>
  </si>
  <si>
    <t>Логунова Виктория Ильинична</t>
  </si>
  <si>
    <t>Дмитриева Кристина Александровна</t>
  </si>
  <si>
    <t>Сентебов Марк Александрович</t>
  </si>
  <si>
    <t>Белова Анастасия Павловна</t>
  </si>
  <si>
    <t>Стальмакова Виталина Витальевна</t>
  </si>
  <si>
    <t>Новолодская Таисия Ивановна</t>
  </si>
  <si>
    <t>Горева Валерия Сергеевна</t>
  </si>
  <si>
    <t>Вердиева Матанат Мирза Кызы</t>
  </si>
  <si>
    <t>Заборских Кристина Ивановна</t>
  </si>
  <si>
    <t>Якушев Евгений Алексеевич</t>
  </si>
  <si>
    <t>Сафаров Денис Венирович</t>
  </si>
  <si>
    <t>Нестеренко Марина Александровна</t>
  </si>
  <si>
    <t>Самойлов Тимур Олегович</t>
  </si>
  <si>
    <t>Муниципальное автономное общеобразовательное учреждение города Нягани "Средняя общеобразовательная школа №14"</t>
  </si>
  <si>
    <t>Галлямшин Ильяс Денисович</t>
  </si>
  <si>
    <t>Кокорева Ангелина Максимовна</t>
  </si>
  <si>
    <t>Дерина Ульяна Сергеевна</t>
  </si>
  <si>
    <t>Черепанов Артём Евгеньевич</t>
  </si>
  <si>
    <t>Гусейнова Элина Ниямадовна</t>
  </si>
  <si>
    <t>Прокудов Владислав Станиславович</t>
  </si>
  <si>
    <t>Мельчакова Алиса Максимовна</t>
  </si>
  <si>
    <t>Баранов Ростислав Иванович</t>
  </si>
  <si>
    <t>Казначеева Евгения Максимовна</t>
  </si>
  <si>
    <t>Гаджимагомаев Абдулмуслим Мусаевич</t>
  </si>
  <si>
    <t>Протасов Иван Юрьевич</t>
  </si>
  <si>
    <t>Каирбекова Алия Мурзабековна</t>
  </si>
  <si>
    <t>Мартынюк Иван Сергеевич</t>
  </si>
  <si>
    <t>Туманов Виктор Владимирович</t>
  </si>
  <si>
    <t>Ердякова Мария Андреевна</t>
  </si>
  <si>
    <t>Тищенко Василий Иванович</t>
  </si>
  <si>
    <t>Корнетова Полина Сергеевна</t>
  </si>
  <si>
    <t>Кравченко Анна Сергеевна</t>
  </si>
  <si>
    <t>Авраменко Надежда Александровна</t>
  </si>
  <si>
    <t>Медяник Виктория Александровна</t>
  </si>
  <si>
    <t>Айдемиров Глеб Айдемирович</t>
  </si>
  <si>
    <t>Бенцлер Елизавета Константиновна</t>
  </si>
  <si>
    <t>Могиленских Дмитрий Николаевич</t>
  </si>
  <si>
    <t>Талибова Гульжана Сакитовна</t>
  </si>
  <si>
    <t>Саломатова София  Ивановна</t>
  </si>
  <si>
    <t>Пастухова Дарья Сергеевна</t>
  </si>
  <si>
    <t>Волошина Кристина Юрьевна</t>
  </si>
  <si>
    <t>Гаджиев Рустам Рудинович</t>
  </si>
  <si>
    <t>Ахмадеев Артём Борисович</t>
  </si>
  <si>
    <t>Маматкулов Жавохир Ильесидинович</t>
  </si>
  <si>
    <t>Фролова Александра Александровна</t>
  </si>
  <si>
    <t>Галиев Артем Артурович</t>
  </si>
  <si>
    <t>Корнетова Елизавета Сергеевна</t>
  </si>
  <si>
    <t>Уточкина Мария Сергеевна</t>
  </si>
  <si>
    <t>Гильдеева Камила Рустамовна</t>
  </si>
  <si>
    <t>Гавриш Артём Романович</t>
  </si>
  <si>
    <t>Юрчишин Кирилл Дмитриевич</t>
  </si>
  <si>
    <t>Бурлакова Ульяна Антоновна</t>
  </si>
  <si>
    <t>Волошин Юрий Юрьевич</t>
  </si>
  <si>
    <t>Новаковский Тимофей Павлович</t>
  </si>
  <si>
    <t>Бабин Ростислав Александрович</t>
  </si>
  <si>
    <t>Сабитова Сабрина Александровна</t>
  </si>
  <si>
    <t>Данилова Татьяна Борисовна</t>
  </si>
  <si>
    <t>Гаджиева Лейла Рудиновна</t>
  </si>
  <si>
    <t>Спиридонов Артём Анатольевич</t>
  </si>
  <si>
    <t>Шепелева Анастасия Ивановна</t>
  </si>
  <si>
    <t>Уланов Роман Александрович</t>
  </si>
  <si>
    <t>Молдобаева Ханзаада Дамирбековна</t>
  </si>
  <si>
    <t>Деткина Дарья Николаевна</t>
  </si>
  <si>
    <t>Узлова Ульяна Викторовна</t>
  </si>
  <si>
    <t>Кондубаев Тимур Нурланович</t>
  </si>
  <si>
    <t>Абдеев Тимур Ринатович</t>
  </si>
  <si>
    <t>Исмагилова Ангелина Александровна</t>
  </si>
  <si>
    <t>Рапоткин Владимир Михайлович</t>
  </si>
  <si>
    <t>Мягкова Кристина Антоновна</t>
  </si>
  <si>
    <t>Денда Ева Васильевна</t>
  </si>
  <si>
    <t>Михайлова Анна Игоревна</t>
  </si>
  <si>
    <t>Падалкина Анастасия Денисовна</t>
  </si>
  <si>
    <t>Ищенко Варвара Алексеевна</t>
  </si>
  <si>
    <t>Ковалькова Вера Александровна</t>
  </si>
  <si>
    <t>Сабиров Артур Альфирович</t>
  </si>
  <si>
    <t>Грудина Маргарита Евгеньевна</t>
  </si>
  <si>
    <t>Галиулин Кирилл Рустамович</t>
  </si>
  <si>
    <t>Агаларов Шихсаид Альбертович</t>
  </si>
  <si>
    <t>Бастылев Михаил Александрович</t>
  </si>
  <si>
    <t>Демин Алексей Дмитриевич</t>
  </si>
  <si>
    <t>Петрова Софья Александровна</t>
  </si>
  <si>
    <t>Темирбиева Милана Ханпашаевна</t>
  </si>
  <si>
    <t>Колмогоров Ярослав Сергеевич</t>
  </si>
  <si>
    <t>Полев Савелий Валерьевич</t>
  </si>
  <si>
    <t>Рябова Алиса Олеговна</t>
  </si>
  <si>
    <t>Верхошенцева Маргарита Викторовна</t>
  </si>
  <si>
    <t>Сорока Макар Семенович</t>
  </si>
  <si>
    <t>Зяблова Виктория Игоревна</t>
  </si>
  <si>
    <t>Григорьев Роман Евгеньевич</t>
  </si>
  <si>
    <t>Целищева Ева Юрьевна</t>
  </si>
  <si>
    <t>Петухова Анна Николаевна</t>
  </si>
  <si>
    <t>Чернов Константин Александрович</t>
  </si>
  <si>
    <t>Белавина Вероника Витальевна</t>
  </si>
  <si>
    <t>Мокеева Софья Александровна</t>
  </si>
  <si>
    <t>Подковырова Елена Юрьевна</t>
  </si>
  <si>
    <t>Задорожний Святослав Дмитриевич</t>
  </si>
  <si>
    <t>Вазирова Зарина Мирзоалиевна</t>
  </si>
  <si>
    <t>Хасанова Камилла Радмировна</t>
  </si>
  <si>
    <t>Селезнев Иван Сергеевич</t>
  </si>
  <si>
    <t>Микаилова Ангелина Вадимовна</t>
  </si>
  <si>
    <t>Новоселова Арина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</si>
</sst>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26273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3" borderId="7" applyNumberFormat="0" applyAlignment="0" applyProtection="0"/>
  </cellStyleXfs>
  <cellXfs count="17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9" fillId="4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9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15" fillId="0" borderId="8" xfId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/>
    </xf>
    <xf numFmtId="0" fontId="7" fillId="0" borderId="0" xfId="0" applyFont="1" applyBorder="1"/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4" borderId="8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5" fillId="4" borderId="5" xfId="12" applyFont="1" applyFill="1" applyBorder="1" applyAlignment="1">
      <alignment horizontal="center" vertical="center" wrapText="1"/>
    </xf>
    <xf numFmtId="0" fontId="15" fillId="4" borderId="10" xfId="12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4" borderId="11" xfId="12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164" fontId="7" fillId="0" borderId="11" xfId="0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165" fontId="7" fillId="0" borderId="1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1" xfId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5" fillId="0" borderId="11" xfId="1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49" fontId="17" fillId="0" borderId="0" xfId="0" applyNumberFormat="1" applyFont="1" applyAlignment="1">
      <alignment horizontal="left" vertical="center"/>
    </xf>
    <xf numFmtId="0" fontId="20" fillId="2" borderId="8" xfId="0" applyFont="1" applyFill="1" applyBorder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4" fillId="0" borderId="6" xfId="0" applyFont="1" applyBorder="1" applyAlignment="1">
      <alignment horizontal="left" wrapText="1"/>
    </xf>
    <xf numFmtId="14" fontId="14" fillId="0" borderId="9" xfId="0" applyNumberFormat="1" applyFont="1" applyBorder="1" applyAlignment="1">
      <alignment horizontal="left" wrapText="1"/>
    </xf>
    <xf numFmtId="14" fontId="14" fillId="0" borderId="0" xfId="0" applyNumberFormat="1" applyFont="1" applyBorder="1" applyAlignment="1">
      <alignment horizontal="left" wrapText="1"/>
    </xf>
    <xf numFmtId="0" fontId="20" fillId="2" borderId="11" xfId="0" applyFont="1" applyFill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/>
    <xf numFmtId="0" fontId="17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65" fontId="7" fillId="0" borderId="8" xfId="0" applyNumberFormat="1" applyFont="1" applyBorder="1" applyAlignment="1">
      <alignment horizontal="center" vertical="center"/>
    </xf>
    <xf numFmtId="0" fontId="21" fillId="0" borderId="0" xfId="0" applyFont="1" applyAlignment="1"/>
    <xf numFmtId="0" fontId="22" fillId="0" borderId="0" xfId="0" applyFont="1" applyBorder="1" applyAlignment="1"/>
    <xf numFmtId="0" fontId="22" fillId="0" borderId="0" xfId="0" applyFont="1" applyAlignment="1"/>
    <xf numFmtId="0" fontId="21" fillId="0" borderId="0" xfId="0" applyFont="1" applyBorder="1" applyAlignment="1"/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metdinovaon\Downloads\results_edu863021_20251028_19_35_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_&#1040;&#1052;_&#1043;&#1080;&#1084;&#1085;\&#1054;&#1051;&#1048;&#1052;&#1055;&#1048;&#1040;&#1044;&#1067;\&#1042;&#1089;&#1054;&#1064;\2025-2026\&#1064;&#1069;\&#1047;&#1040;&#1071;&#1042;&#1051;&#1045;&#1053;&#1048;&#1071;\&#1047;&#1040;&#1071;&#1042;&#1051;&#1045;&#1053;&#1048;&#1071;%202025-2026\0_&#1057;&#1042;&#1054;&#1044;%20&#1079;&#1072;&#1103;&#1074;&#1083;&#1077;&#1085;&#1080;&#1103;%20&#1085;&#1072;%20&#1042;&#1057;&#1054;&#1064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758 Биология 5 класс"/>
      <sheetName val="14758 Биология 6 класс"/>
      <sheetName val="14759 Биология 7 класс"/>
      <sheetName val="14760 Биология 8 класс"/>
      <sheetName val="14761 Биология 9 класс"/>
      <sheetName val="14762 Биология 10 класс"/>
      <sheetName val="14763 Биология 11 класс"/>
    </sheetNames>
    <sheetDataSet>
      <sheetData sheetId="0" refreshError="1"/>
      <sheetData sheetId="1" refreshError="1">
        <row r="6">
          <cell r="B6" t="str">
            <v>Судовцева Мария Вячеславовна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а"/>
      <sheetName val="5б"/>
      <sheetName val="5в"/>
      <sheetName val="5г"/>
      <sheetName val="5д"/>
      <sheetName val="5е"/>
      <sheetName val="5ж"/>
      <sheetName val="5з"/>
      <sheetName val="6а"/>
      <sheetName val="6б"/>
      <sheetName val="6в"/>
      <sheetName val="6г"/>
      <sheetName val="6д"/>
      <sheetName val="6е"/>
      <sheetName val="6ж"/>
      <sheetName val="6з"/>
      <sheetName val="7а"/>
      <sheetName val="7б"/>
      <sheetName val="7в"/>
      <sheetName val="7г"/>
      <sheetName val="7д"/>
      <sheetName val="7е"/>
      <sheetName val="7ж"/>
      <sheetName val="8а"/>
      <sheetName val="8б"/>
      <sheetName val="8в"/>
      <sheetName val="8г"/>
      <sheetName val="8д"/>
      <sheetName val="8е"/>
      <sheetName val="8ж"/>
      <sheetName val="9а"/>
      <sheetName val="9б"/>
      <sheetName val="9в"/>
      <sheetName val="9г"/>
      <sheetName val="9д"/>
      <sheetName val="10а"/>
      <sheetName val="10б"/>
      <sheetName val="10в"/>
      <sheetName val="10г"/>
      <sheetName val="11а"/>
      <sheetName val="11б"/>
      <sheetName val="11в"/>
      <sheetName val="11г"/>
      <sheetName val="СВ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B2" t="str">
            <v>класс</v>
          </cell>
          <cell r="C2" t="str">
            <v>ФИО</v>
          </cell>
        </row>
        <row r="3">
          <cell r="B3" t="str">
            <v>5а</v>
          </cell>
          <cell r="C3" t="str">
            <v>Арзиманов Мурадали Фархадович</v>
          </cell>
        </row>
        <row r="4">
          <cell r="B4" t="str">
            <v>5а</v>
          </cell>
          <cell r="C4" t="str">
            <v>Афанасьева София Дмитриевна</v>
          </cell>
        </row>
        <row r="5">
          <cell r="B5" t="str">
            <v>5а</v>
          </cell>
          <cell r="C5" t="str">
            <v>Бабенко Матвей Викторович</v>
          </cell>
        </row>
        <row r="6">
          <cell r="B6" t="str">
            <v>5а</v>
          </cell>
          <cell r="C6" t="str">
            <v>Бабкин Артём Евгеньевич</v>
          </cell>
        </row>
        <row r="7">
          <cell r="B7" t="str">
            <v>5а</v>
          </cell>
          <cell r="C7" t="str">
            <v>Белич Екатерина Андреевна</v>
          </cell>
        </row>
        <row r="8">
          <cell r="B8" t="str">
            <v>5а</v>
          </cell>
          <cell r="C8" t="str">
            <v>Верютина Виктория Игоревна</v>
          </cell>
        </row>
        <row r="9">
          <cell r="B9" t="str">
            <v>5а</v>
          </cell>
          <cell r="C9" t="str">
            <v>Волосевич Артемий Павлович</v>
          </cell>
        </row>
        <row r="10">
          <cell r="B10" t="str">
            <v>5а</v>
          </cell>
          <cell r="C10" t="str">
            <v>Гаршунова Екатерина Сергеевна</v>
          </cell>
        </row>
        <row r="11">
          <cell r="B11" t="str">
            <v>5а</v>
          </cell>
          <cell r="C11" t="str">
            <v>Диденков Тимофей Сергеевич</v>
          </cell>
        </row>
        <row r="12">
          <cell r="B12" t="str">
            <v>5а</v>
          </cell>
          <cell r="C12" t="str">
            <v>Елина Дарья Игоревна</v>
          </cell>
        </row>
        <row r="13">
          <cell r="B13" t="str">
            <v>5а</v>
          </cell>
          <cell r="C13" t="str">
            <v>Збродов Макар Юрьевич</v>
          </cell>
        </row>
        <row r="14">
          <cell r="B14" t="str">
            <v>5а</v>
          </cell>
          <cell r="C14" t="str">
            <v>Зубарева Екатерина Олеговна</v>
          </cell>
        </row>
        <row r="15">
          <cell r="B15" t="str">
            <v>5а</v>
          </cell>
          <cell r="C15" t="str">
            <v>Ишутина Валерия Александровна</v>
          </cell>
        </row>
        <row r="16">
          <cell r="B16" t="str">
            <v>5а</v>
          </cell>
          <cell r="C16" t="str">
            <v>Кадрова Алина Руслановна</v>
          </cell>
        </row>
        <row r="17">
          <cell r="B17" t="str">
            <v>5а</v>
          </cell>
          <cell r="C17" t="str">
            <v>Козлицкова Екатерина Владимировна</v>
          </cell>
        </row>
        <row r="18">
          <cell r="B18" t="str">
            <v>5а</v>
          </cell>
          <cell r="C18" t="str">
            <v>Козлицкова Мария Владимировна</v>
          </cell>
        </row>
        <row r="19">
          <cell r="B19" t="str">
            <v>5а</v>
          </cell>
          <cell r="C19" t="str">
            <v>Коробчук Вадим Иванович</v>
          </cell>
        </row>
        <row r="20">
          <cell r="B20" t="str">
            <v>5а</v>
          </cell>
          <cell r="C20" t="str">
            <v>Краснолуцкая Ольга Владимировна</v>
          </cell>
        </row>
        <row r="21">
          <cell r="B21" t="str">
            <v>5а</v>
          </cell>
          <cell r="C21" t="str">
            <v>Майфат Маргарита Николаевна</v>
          </cell>
        </row>
        <row r="22">
          <cell r="B22" t="str">
            <v>5а</v>
          </cell>
          <cell r="C22" t="str">
            <v>Мосунова Дарья Андреевна</v>
          </cell>
        </row>
        <row r="23">
          <cell r="B23" t="str">
            <v>5а</v>
          </cell>
          <cell r="C23" t="str">
            <v>Николаева Вероника Витальевна</v>
          </cell>
        </row>
        <row r="24">
          <cell r="B24" t="str">
            <v>5а</v>
          </cell>
          <cell r="C24" t="str">
            <v>Решетников Ярослав Алексеевич</v>
          </cell>
        </row>
        <row r="25">
          <cell r="B25" t="str">
            <v>5а</v>
          </cell>
          <cell r="C25" t="str">
            <v>Самойлова Мария Романовна</v>
          </cell>
        </row>
        <row r="26">
          <cell r="B26" t="str">
            <v>5а</v>
          </cell>
          <cell r="C26" t="str">
            <v>Сильванович Екатерина Александровна</v>
          </cell>
        </row>
        <row r="27">
          <cell r="B27" t="str">
            <v>5а</v>
          </cell>
          <cell r="C27" t="str">
            <v>Тимченко Софья Дмитриевна</v>
          </cell>
        </row>
        <row r="28">
          <cell r="B28" t="str">
            <v>5а</v>
          </cell>
          <cell r="C28" t="str">
            <v>Ткаченко Алиса Евгеньевна</v>
          </cell>
        </row>
        <row r="29">
          <cell r="B29" t="str">
            <v>5а</v>
          </cell>
          <cell r="C29" t="str">
            <v>Тютяева Полина Витальевна</v>
          </cell>
        </row>
        <row r="30">
          <cell r="B30" t="str">
            <v>5а</v>
          </cell>
          <cell r="C30" t="str">
            <v>Фирсова Серафима Максимовна</v>
          </cell>
        </row>
        <row r="31">
          <cell r="B31" t="str">
            <v>5а</v>
          </cell>
          <cell r="C31" t="str">
            <v>Фрицлер Денис Анатольевич</v>
          </cell>
        </row>
        <row r="32">
          <cell r="B32" t="str">
            <v>5а</v>
          </cell>
          <cell r="C32" t="str">
            <v>Харьков Ярослав Евгеньевич</v>
          </cell>
        </row>
        <row r="33">
          <cell r="B33" t="str">
            <v>5а</v>
          </cell>
          <cell r="C33" t="str">
            <v>Шатравский Богдан Евгеньевич</v>
          </cell>
        </row>
        <row r="34">
          <cell r="B34" t="str">
            <v>5а</v>
          </cell>
          <cell r="C34" t="str">
            <v>Шишканова София Романовна</v>
          </cell>
        </row>
        <row r="35">
          <cell r="B35" t="str">
            <v>5а</v>
          </cell>
          <cell r="C35" t="str">
            <v>Яковлева Кристина Сергеевна</v>
          </cell>
        </row>
        <row r="36">
          <cell r="B36" t="str">
            <v>5б</v>
          </cell>
          <cell r="C36" t="str">
            <v>Абдуллаева Сабина Эльшад Кызы</v>
          </cell>
        </row>
        <row r="37">
          <cell r="B37" t="str">
            <v>5б</v>
          </cell>
          <cell r="C37" t="str">
            <v>Агаларова Хадижа Шахин Кызы</v>
          </cell>
        </row>
        <row r="38">
          <cell r="B38" t="str">
            <v>5б</v>
          </cell>
          <cell r="C38" t="str">
            <v>Акбиева Милана Арслановна</v>
          </cell>
        </row>
        <row r="39">
          <cell r="B39" t="str">
            <v>5б</v>
          </cell>
          <cell r="C39" t="str">
            <v>Бельтюгова Екатерина Константиновна</v>
          </cell>
        </row>
        <row r="40">
          <cell r="B40" t="str">
            <v>5б</v>
          </cell>
          <cell r="C40" t="str">
            <v>Велиева Ясмин Бахтияр Гызы</v>
          </cell>
        </row>
        <row r="41">
          <cell r="B41" t="str">
            <v>5б</v>
          </cell>
          <cell r="C41" t="str">
            <v>Винник Злата Антоновна</v>
          </cell>
        </row>
        <row r="42">
          <cell r="B42" t="str">
            <v>5б</v>
          </cell>
          <cell r="C42" t="str">
            <v>Гаврик Алиса Артемьевна</v>
          </cell>
        </row>
        <row r="43">
          <cell r="B43" t="str">
            <v>5б</v>
          </cell>
          <cell r="C43" t="str">
            <v>Ганиева Амелия Ильмировна</v>
          </cell>
        </row>
        <row r="44">
          <cell r="B44" t="str">
            <v>5б</v>
          </cell>
          <cell r="C44" t="str">
            <v>Головачева Софья Евгеньевна</v>
          </cell>
        </row>
        <row r="45">
          <cell r="B45" t="str">
            <v>5б</v>
          </cell>
          <cell r="C45" t="str">
            <v>Гордеева Кира Станиславовна</v>
          </cell>
        </row>
        <row r="46">
          <cell r="B46" t="str">
            <v>5б</v>
          </cell>
          <cell r="C46" t="str">
            <v>Григорян Светлана Арсеновна</v>
          </cell>
        </row>
        <row r="47">
          <cell r="B47" t="str">
            <v>5б</v>
          </cell>
          <cell r="C47" t="str">
            <v>Ермаков Даниил Владимирович</v>
          </cell>
        </row>
        <row r="48">
          <cell r="B48" t="str">
            <v>5б</v>
          </cell>
          <cell r="C48" t="str">
            <v>Жернакова Злата Алексеевна</v>
          </cell>
        </row>
        <row r="49">
          <cell r="B49" t="str">
            <v>5б</v>
          </cell>
          <cell r="C49" t="str">
            <v>Зайцева Мария Витальевна</v>
          </cell>
        </row>
        <row r="50">
          <cell r="B50" t="str">
            <v>5б</v>
          </cell>
          <cell r="C50" t="str">
            <v>Иванова Александра Александровна</v>
          </cell>
        </row>
        <row r="51">
          <cell r="B51" t="str">
            <v>5б</v>
          </cell>
          <cell r="C51" t="str">
            <v>Калинин Владислав Владимирович</v>
          </cell>
        </row>
        <row r="52">
          <cell r="B52" t="str">
            <v>5б</v>
          </cell>
          <cell r="C52" t="str">
            <v>Мехоношин Игорь Анатольевич</v>
          </cell>
        </row>
        <row r="53">
          <cell r="B53" t="str">
            <v>5б</v>
          </cell>
          <cell r="C53" t="str">
            <v>Милявскас Ксения Игоревна</v>
          </cell>
        </row>
        <row r="54">
          <cell r="B54" t="str">
            <v>5б</v>
          </cell>
          <cell r="C54" t="str">
            <v>Николаев Виталий Евгеньевич</v>
          </cell>
        </row>
        <row r="55">
          <cell r="B55" t="str">
            <v>5б</v>
          </cell>
          <cell r="C55" t="str">
            <v>Поздина Полина Евгеньевна</v>
          </cell>
        </row>
        <row r="56">
          <cell r="B56" t="str">
            <v>5б</v>
          </cell>
          <cell r="C56" t="str">
            <v>Пяткова Арина Владимировна</v>
          </cell>
        </row>
        <row r="57">
          <cell r="B57" t="str">
            <v>5б</v>
          </cell>
          <cell r="C57" t="str">
            <v>Садилов Дмитрий Сергеевич</v>
          </cell>
        </row>
        <row r="58">
          <cell r="B58" t="str">
            <v>5б</v>
          </cell>
          <cell r="C58" t="str">
            <v>Сайфутдинова Кира Руслановна</v>
          </cell>
        </row>
        <row r="59">
          <cell r="B59" t="str">
            <v>5б</v>
          </cell>
          <cell r="C59" t="str">
            <v>Султанов Саиджон Шухратович</v>
          </cell>
        </row>
        <row r="60">
          <cell r="B60" t="str">
            <v>5б</v>
          </cell>
          <cell r="C60" t="str">
            <v>Суханова Илария Олеговна</v>
          </cell>
        </row>
        <row r="61">
          <cell r="B61" t="str">
            <v>5б</v>
          </cell>
          <cell r="C61" t="str">
            <v>Тонков Юрий Юрьевич</v>
          </cell>
        </row>
        <row r="62">
          <cell r="B62" t="str">
            <v>5б</v>
          </cell>
          <cell r="C62" t="str">
            <v>Устьянцева Нина Владимировна</v>
          </cell>
        </row>
        <row r="63">
          <cell r="B63" t="str">
            <v>5б</v>
          </cell>
          <cell r="C63" t="str">
            <v>Хаев Абдухалим Наимджонович</v>
          </cell>
        </row>
        <row r="64">
          <cell r="B64" t="str">
            <v>5б</v>
          </cell>
          <cell r="C64" t="str">
            <v>Циганин Роман Васильевич</v>
          </cell>
        </row>
        <row r="65">
          <cell r="B65" t="str">
            <v>5б</v>
          </cell>
          <cell r="C65" t="str">
            <v>Шевелева Мария Максимовна</v>
          </cell>
        </row>
        <row r="66">
          <cell r="B66" t="str">
            <v>5б</v>
          </cell>
          <cell r="C66" t="str">
            <v>Шокурова Ралина Артемовна</v>
          </cell>
        </row>
        <row r="67">
          <cell r="B67" t="str">
            <v>5б</v>
          </cell>
          <cell r="C67" t="str">
            <v>Бабкин Артём Евгеньевич</v>
          </cell>
        </row>
        <row r="68">
          <cell r="B68" t="str">
            <v>5в</v>
          </cell>
          <cell r="C68" t="str">
            <v>Абросимов Иван Константинович</v>
          </cell>
        </row>
        <row r="69">
          <cell r="B69" t="str">
            <v>5в</v>
          </cell>
          <cell r="C69" t="str">
            <v>Баклушина Дарья Сергеевна</v>
          </cell>
        </row>
        <row r="70">
          <cell r="B70" t="str">
            <v>5в</v>
          </cell>
          <cell r="C70" t="str">
            <v>Белова Александра Александровна</v>
          </cell>
        </row>
        <row r="71">
          <cell r="B71" t="str">
            <v>5в</v>
          </cell>
          <cell r="C71" t="str">
            <v>Бородин Михаил Дмириевич</v>
          </cell>
        </row>
        <row r="72">
          <cell r="B72" t="str">
            <v>5в</v>
          </cell>
          <cell r="C72" t="str">
            <v>Будз Макар Дмитриевич</v>
          </cell>
        </row>
        <row r="73">
          <cell r="B73" t="str">
            <v>5в</v>
          </cell>
          <cell r="C73" t="str">
            <v>Герасимович Валерий Эдуардович</v>
          </cell>
        </row>
        <row r="74">
          <cell r="B74" t="str">
            <v>5в</v>
          </cell>
          <cell r="C74" t="str">
            <v>Гусенков Егор Васильевич</v>
          </cell>
        </row>
        <row r="75">
          <cell r="B75" t="str">
            <v>5в</v>
          </cell>
          <cell r="C75" t="str">
            <v>Ким Анна Виленовна</v>
          </cell>
        </row>
        <row r="76">
          <cell r="B76" t="str">
            <v>5в</v>
          </cell>
          <cell r="C76" t="str">
            <v>Ковалев Кирилл Сергеевич</v>
          </cell>
        </row>
        <row r="77">
          <cell r="B77" t="str">
            <v>5в</v>
          </cell>
          <cell r="C77" t="str">
            <v>Койкова Мария Владимировна</v>
          </cell>
        </row>
        <row r="78">
          <cell r="B78" t="str">
            <v>5в</v>
          </cell>
          <cell r="C78" t="str">
            <v>Коровина Алеся Николаевна</v>
          </cell>
        </row>
        <row r="79">
          <cell r="B79" t="str">
            <v>5в</v>
          </cell>
          <cell r="C79" t="str">
            <v>Маёренко Григорий Владимирович</v>
          </cell>
        </row>
        <row r="80">
          <cell r="B80" t="str">
            <v>5в</v>
          </cell>
          <cell r="C80" t="str">
            <v>Мусаева Ясмина Абдулкадыровна</v>
          </cell>
        </row>
        <row r="81">
          <cell r="B81" t="str">
            <v>5в</v>
          </cell>
          <cell r="C81" t="str">
            <v>Мухаметдинов Артур Ильдарович</v>
          </cell>
        </row>
        <row r="82">
          <cell r="B82" t="str">
            <v>5в</v>
          </cell>
          <cell r="C82" t="str">
            <v>Остроухов Тимофей Денисович</v>
          </cell>
        </row>
        <row r="83">
          <cell r="B83" t="str">
            <v>5в</v>
          </cell>
          <cell r="C83" t="str">
            <v>Попова Наталья Антоновна</v>
          </cell>
        </row>
        <row r="84">
          <cell r="B84" t="str">
            <v>5в</v>
          </cell>
          <cell r="C84" t="str">
            <v>Пудов Михаил Антонович</v>
          </cell>
        </row>
        <row r="85">
          <cell r="B85" t="str">
            <v>5в</v>
          </cell>
          <cell r="C85" t="str">
            <v>Сабирова Маргарита Сергеевна</v>
          </cell>
        </row>
        <row r="86">
          <cell r="B86" t="str">
            <v>5в</v>
          </cell>
          <cell r="C86" t="str">
            <v>Савичева Валерия Александровна</v>
          </cell>
        </row>
        <row r="87">
          <cell r="B87" t="str">
            <v>5в</v>
          </cell>
          <cell r="C87" t="str">
            <v>Смишный Андрей Анатольевич</v>
          </cell>
        </row>
        <row r="88">
          <cell r="B88" t="str">
            <v>5в</v>
          </cell>
          <cell r="C88" t="str">
            <v>Старостин Леонид Евгеньевич</v>
          </cell>
        </row>
        <row r="89">
          <cell r="B89" t="str">
            <v>5в</v>
          </cell>
          <cell r="C89" t="str">
            <v>Теребусова Полина Юрьевна</v>
          </cell>
        </row>
        <row r="90">
          <cell r="B90" t="str">
            <v>5в</v>
          </cell>
          <cell r="C90" t="str">
            <v>Федченко Жанна Романовна</v>
          </cell>
        </row>
        <row r="91">
          <cell r="B91" t="str">
            <v>5в</v>
          </cell>
          <cell r="C91" t="str">
            <v>Хасанова Сафина Азатовна</v>
          </cell>
        </row>
        <row r="92">
          <cell r="B92" t="str">
            <v>5в</v>
          </cell>
          <cell r="C92" t="str">
            <v>Хасполадов Амир Олегович</v>
          </cell>
        </row>
        <row r="93">
          <cell r="B93" t="str">
            <v>5в</v>
          </cell>
          <cell r="C93" t="str">
            <v>Черепанова Софья Ивановна</v>
          </cell>
        </row>
        <row r="94">
          <cell r="B94" t="str">
            <v>5в</v>
          </cell>
          <cell r="C94" t="str">
            <v>Шепелев Тимофей Юрьевич</v>
          </cell>
        </row>
        <row r="95">
          <cell r="B95" t="str">
            <v>5в</v>
          </cell>
          <cell r="C95" t="str">
            <v>Шишак Михаил Андреевич</v>
          </cell>
        </row>
        <row r="96">
          <cell r="B96" t="str">
            <v>5в</v>
          </cell>
          <cell r="C96" t="str">
            <v>Юлдашева Марьям Бахтиёржоновна</v>
          </cell>
        </row>
        <row r="97">
          <cell r="B97" t="str">
            <v>5г</v>
          </cell>
          <cell r="C97" t="str">
            <v>Аитова Яна Евгеньевна</v>
          </cell>
        </row>
        <row r="98">
          <cell r="B98" t="str">
            <v>5г</v>
          </cell>
          <cell r="C98" t="str">
            <v>Бахнарь Милен Рустамович</v>
          </cell>
        </row>
        <row r="99">
          <cell r="B99" t="str">
            <v>5г</v>
          </cell>
          <cell r="C99" t="str">
            <v>Бовенко Дмитрий Вадимович</v>
          </cell>
        </row>
        <row r="100">
          <cell r="B100" t="str">
            <v>5г</v>
          </cell>
          <cell r="C100" t="str">
            <v>Булатов Роман Робертович</v>
          </cell>
        </row>
        <row r="101">
          <cell r="B101" t="str">
            <v>5г</v>
          </cell>
          <cell r="C101" t="str">
            <v>Воронцова Анастасия Михайловна</v>
          </cell>
        </row>
        <row r="102">
          <cell r="B102" t="str">
            <v>5г</v>
          </cell>
          <cell r="C102" t="str">
            <v>Вьюхин Арсений Максимович</v>
          </cell>
        </row>
        <row r="103">
          <cell r="B103" t="str">
            <v>5г</v>
          </cell>
          <cell r="C103" t="str">
            <v>Гараева Радмила Артуровна</v>
          </cell>
        </row>
        <row r="104">
          <cell r="B104" t="str">
            <v>5г</v>
          </cell>
          <cell r="C104" t="str">
            <v>Гафурова Ангелина Шухратовна</v>
          </cell>
        </row>
        <row r="105">
          <cell r="B105" t="str">
            <v>5г</v>
          </cell>
          <cell r="C105" t="str">
            <v>Глебова Валерия Александровна</v>
          </cell>
        </row>
        <row r="106">
          <cell r="B106" t="str">
            <v>5г</v>
          </cell>
          <cell r="C106" t="str">
            <v>Глухова Анастасия Васильевна</v>
          </cell>
        </row>
        <row r="107">
          <cell r="B107" t="str">
            <v>5г</v>
          </cell>
          <cell r="C107" t="str">
            <v>Енуков Андрей Витальевич</v>
          </cell>
        </row>
        <row r="108">
          <cell r="B108" t="str">
            <v>5г</v>
          </cell>
          <cell r="C108" t="str">
            <v>Зубаиров Вадим Альбертович</v>
          </cell>
        </row>
        <row r="109">
          <cell r="B109" t="str">
            <v>5г</v>
          </cell>
          <cell r="C109" t="str">
            <v>Кулаков Андрей Константинович</v>
          </cell>
        </row>
        <row r="110">
          <cell r="B110" t="str">
            <v>5г</v>
          </cell>
          <cell r="C110" t="str">
            <v>Кунафин Герман Ралифович</v>
          </cell>
        </row>
        <row r="111">
          <cell r="B111" t="str">
            <v>5г</v>
          </cell>
          <cell r="C111" t="str">
            <v>Ланина Александра Ивановна</v>
          </cell>
        </row>
        <row r="112">
          <cell r="B112" t="str">
            <v>5г</v>
          </cell>
          <cell r="C112" t="str">
            <v>Лысенко Богдан Витальевич</v>
          </cell>
        </row>
        <row r="113">
          <cell r="B113" t="str">
            <v>5г</v>
          </cell>
          <cell r="C113" t="str">
            <v>Митрофанов Демид Анатольевич</v>
          </cell>
        </row>
        <row r="114">
          <cell r="B114" t="str">
            <v>5г</v>
          </cell>
          <cell r="C114" t="str">
            <v>Мовлаева Земфира Джахангир Кызы</v>
          </cell>
        </row>
        <row r="115">
          <cell r="B115" t="str">
            <v>5г</v>
          </cell>
          <cell r="C115" t="str">
            <v>Никифорова Ирина Павловна</v>
          </cell>
        </row>
        <row r="116">
          <cell r="B116" t="str">
            <v>5г</v>
          </cell>
          <cell r="C116" t="str">
            <v>Прокопец София Максимовна</v>
          </cell>
        </row>
        <row r="117">
          <cell r="B117" t="str">
            <v>5г</v>
          </cell>
          <cell r="C117" t="str">
            <v>Реброва Софья Вячеславовна</v>
          </cell>
        </row>
        <row r="118">
          <cell r="B118" t="str">
            <v>5г</v>
          </cell>
          <cell r="C118" t="str">
            <v>Савчук Василиса Романовна</v>
          </cell>
        </row>
        <row r="119">
          <cell r="B119" t="str">
            <v>5г</v>
          </cell>
          <cell r="C119" t="str">
            <v>Синюткина Арина Викторовна</v>
          </cell>
        </row>
        <row r="120">
          <cell r="B120" t="str">
            <v>5г</v>
          </cell>
          <cell r="C120" t="str">
            <v>Устимова Виктория Сергеевна</v>
          </cell>
        </row>
        <row r="121">
          <cell r="B121" t="str">
            <v>5г</v>
          </cell>
          <cell r="C121" t="str">
            <v>Хасанов Эмиль Рифатович</v>
          </cell>
        </row>
        <row r="122">
          <cell r="B122" t="str">
            <v>5г</v>
          </cell>
          <cell r="C122" t="str">
            <v>Чебышев Иван Дмитриевич</v>
          </cell>
        </row>
        <row r="123">
          <cell r="B123" t="str">
            <v>5г</v>
          </cell>
          <cell r="C123" t="str">
            <v>Человечкова Елизавета Артуровна</v>
          </cell>
        </row>
        <row r="124">
          <cell r="B124" t="str">
            <v>5г</v>
          </cell>
          <cell r="C124" t="str">
            <v>Шаронов Сергей Александрович</v>
          </cell>
        </row>
        <row r="125">
          <cell r="B125" t="str">
            <v>5г</v>
          </cell>
          <cell r="C125" t="str">
            <v>Шпак Егор Сергеевич</v>
          </cell>
        </row>
        <row r="126">
          <cell r="B126" t="str">
            <v>5г</v>
          </cell>
          <cell r="C126" t="str">
            <v>Чернов Ярослав Владиславович</v>
          </cell>
        </row>
        <row r="127">
          <cell r="B127" t="str">
            <v>5д</v>
          </cell>
          <cell r="C127" t="str">
            <v>Александрова Софья Антоновна</v>
          </cell>
        </row>
        <row r="128">
          <cell r="B128" t="str">
            <v>5д</v>
          </cell>
          <cell r="C128" t="str">
            <v>Байкишиева Нурай Сайяф Кызы</v>
          </cell>
        </row>
        <row r="129">
          <cell r="B129" t="str">
            <v>5д</v>
          </cell>
          <cell r="C129" t="str">
            <v>Беньковская Василиса Дмитриевна</v>
          </cell>
        </row>
        <row r="130">
          <cell r="B130" t="str">
            <v>5д</v>
          </cell>
          <cell r="C130" t="str">
            <v>Гилёва Ульяна Андреевна</v>
          </cell>
        </row>
        <row r="131">
          <cell r="B131" t="str">
            <v>5д</v>
          </cell>
          <cell r="C131" t="str">
            <v>Завертяева Александра Константиновна</v>
          </cell>
        </row>
        <row r="132">
          <cell r="B132" t="str">
            <v>5д</v>
          </cell>
          <cell r="C132" t="str">
            <v>Золотых Лев Константинович</v>
          </cell>
        </row>
        <row r="133">
          <cell r="B133" t="str">
            <v>5д</v>
          </cell>
          <cell r="C133" t="str">
            <v>Ижицкая Софья Олеговна</v>
          </cell>
        </row>
        <row r="134">
          <cell r="B134" t="str">
            <v>5д</v>
          </cell>
          <cell r="C134" t="str">
            <v>Исаев Муртазали Дабадиевич</v>
          </cell>
        </row>
        <row r="135">
          <cell r="B135" t="str">
            <v>5д</v>
          </cell>
          <cell r="C135" t="str">
            <v>Латоха Мария Антоновна</v>
          </cell>
        </row>
        <row r="136">
          <cell r="B136" t="str">
            <v>5д</v>
          </cell>
          <cell r="C136" t="str">
            <v>Лисник Николай Андреевич</v>
          </cell>
        </row>
        <row r="137">
          <cell r="B137" t="str">
            <v>5д</v>
          </cell>
          <cell r="C137" t="str">
            <v>Лукьянченко Семен Александрович</v>
          </cell>
        </row>
        <row r="138">
          <cell r="B138" t="str">
            <v>5д</v>
          </cell>
          <cell r="C138" t="str">
            <v>Магомедова Амина Чингисовна</v>
          </cell>
        </row>
        <row r="139">
          <cell r="B139" t="str">
            <v>5д</v>
          </cell>
          <cell r="C139" t="str">
            <v>Мартынцева Виолетта Олеговна</v>
          </cell>
        </row>
        <row r="140">
          <cell r="B140" t="str">
            <v>5д</v>
          </cell>
          <cell r="C140" t="str">
            <v>Морозова Милана Алексеевна</v>
          </cell>
        </row>
        <row r="141">
          <cell r="B141" t="str">
            <v>5д</v>
          </cell>
          <cell r="C141" t="str">
            <v>Никитенко Константин Павлович</v>
          </cell>
        </row>
        <row r="142">
          <cell r="B142" t="str">
            <v>5д</v>
          </cell>
          <cell r="C142" t="str">
            <v>Паньшина Евгения Максимовна</v>
          </cell>
        </row>
        <row r="143">
          <cell r="B143" t="str">
            <v>5д</v>
          </cell>
          <cell r="C143" t="str">
            <v>Пашаева Дамла Заки Кызы</v>
          </cell>
        </row>
        <row r="144">
          <cell r="B144" t="str">
            <v>5д</v>
          </cell>
          <cell r="C144" t="str">
            <v>Плюснин Владислав Сергеевич</v>
          </cell>
        </row>
        <row r="145">
          <cell r="B145" t="str">
            <v>5д</v>
          </cell>
          <cell r="C145" t="str">
            <v>Самойлов Вадим Андреевич</v>
          </cell>
        </row>
        <row r="146">
          <cell r="B146" t="str">
            <v>5д</v>
          </cell>
          <cell r="C146" t="str">
            <v>Седнев Даниэль Олегович</v>
          </cell>
        </row>
        <row r="147">
          <cell r="B147" t="str">
            <v>5д</v>
          </cell>
          <cell r="C147" t="str">
            <v>Седнев Елисей Олегович</v>
          </cell>
        </row>
        <row r="148">
          <cell r="B148" t="str">
            <v>5д</v>
          </cell>
          <cell r="C148" t="str">
            <v>Секисова Елизавета Романовна</v>
          </cell>
        </row>
        <row r="149">
          <cell r="B149" t="str">
            <v>5д</v>
          </cell>
          <cell r="C149" t="str">
            <v>Тунгусков Никита Сергеевич</v>
          </cell>
        </row>
        <row r="150">
          <cell r="B150" t="str">
            <v>5д</v>
          </cell>
          <cell r="C150" t="str">
            <v>Урдабаев Сеилхан Русланович</v>
          </cell>
        </row>
        <row r="151">
          <cell r="B151" t="str">
            <v>5д</v>
          </cell>
          <cell r="C151" t="str">
            <v>Устинова Екатерина Александровна</v>
          </cell>
        </row>
        <row r="152">
          <cell r="B152" t="str">
            <v>5д</v>
          </cell>
          <cell r="C152" t="str">
            <v>Хворова Вероника Вячеславовна</v>
          </cell>
        </row>
        <row r="153">
          <cell r="B153" t="str">
            <v>5д</v>
          </cell>
          <cell r="C153" t="str">
            <v>Шавалиева Регина Рафаэлевна</v>
          </cell>
        </row>
        <row r="154">
          <cell r="B154" t="str">
            <v>5д</v>
          </cell>
          <cell r="C154" t="str">
            <v>Шамсутдинова Амина Газимагомедовна</v>
          </cell>
        </row>
        <row r="155">
          <cell r="B155" t="str">
            <v>5д</v>
          </cell>
          <cell r="C155" t="str">
            <v>Шодиев Жасур Дилшодбекович</v>
          </cell>
        </row>
        <row r="156">
          <cell r="B156" t="str">
            <v>5е</v>
          </cell>
          <cell r="C156" t="str">
            <v>Бондаренко Матвей Никитович</v>
          </cell>
        </row>
        <row r="157">
          <cell r="B157" t="str">
            <v>5е</v>
          </cell>
          <cell r="C157" t="str">
            <v>Горбачев Иван Александрович</v>
          </cell>
        </row>
        <row r="158">
          <cell r="B158" t="str">
            <v>5е</v>
          </cell>
          <cell r="C158" t="str">
            <v>Демянчук Ева Сергеевна</v>
          </cell>
        </row>
        <row r="159">
          <cell r="B159" t="str">
            <v>5е</v>
          </cell>
          <cell r="C159" t="str">
            <v>Демянчук Степан Сергеевич</v>
          </cell>
        </row>
        <row r="160">
          <cell r="B160" t="str">
            <v>5е</v>
          </cell>
          <cell r="C160" t="str">
            <v>Дудкин Демид Олегович</v>
          </cell>
        </row>
        <row r="161">
          <cell r="B161" t="str">
            <v>5е</v>
          </cell>
          <cell r="C161" t="str">
            <v>Ермакова Анастасия Романовна</v>
          </cell>
        </row>
        <row r="162">
          <cell r="B162" t="str">
            <v>5е</v>
          </cell>
          <cell r="C162" t="str">
            <v>Жернаков Владимир Иванович</v>
          </cell>
        </row>
        <row r="163">
          <cell r="B163" t="str">
            <v>5е</v>
          </cell>
          <cell r="C163" t="str">
            <v>Жернакова Екатерина Ивановна</v>
          </cell>
        </row>
        <row r="164">
          <cell r="B164" t="str">
            <v>5е</v>
          </cell>
          <cell r="C164" t="str">
            <v>Запоточный Иван Вячеславович</v>
          </cell>
        </row>
        <row r="165">
          <cell r="B165" t="str">
            <v>5е</v>
          </cell>
          <cell r="C165" t="str">
            <v>Землянов Артём Юрьевич</v>
          </cell>
        </row>
        <row r="166">
          <cell r="B166" t="str">
            <v>5е</v>
          </cell>
          <cell r="C166" t="str">
            <v>Землянов Илья Юрьевич</v>
          </cell>
        </row>
        <row r="167">
          <cell r="B167" t="str">
            <v>5е</v>
          </cell>
          <cell r="C167" t="str">
            <v>Зуев Михаил Дмитриевич</v>
          </cell>
        </row>
        <row r="168">
          <cell r="B168" t="str">
            <v>5е</v>
          </cell>
          <cell r="C168" t="str">
            <v>Кожин Андрей Игоревич</v>
          </cell>
        </row>
        <row r="169">
          <cell r="B169" t="str">
            <v>5е</v>
          </cell>
          <cell r="C169" t="str">
            <v>Кушов Ярослав Евгеньевич</v>
          </cell>
        </row>
        <row r="170">
          <cell r="B170" t="str">
            <v>5е</v>
          </cell>
          <cell r="C170" t="str">
            <v>Найданов Дмитрий Андреевич</v>
          </cell>
        </row>
        <row r="171">
          <cell r="B171" t="str">
            <v>5е</v>
          </cell>
          <cell r="C171" t="str">
            <v>Пронина Дарья Алексеевна</v>
          </cell>
        </row>
        <row r="172">
          <cell r="B172" t="str">
            <v>5е</v>
          </cell>
          <cell r="C172" t="str">
            <v>Сич Юрий Дмитриевич</v>
          </cell>
        </row>
        <row r="173">
          <cell r="B173" t="str">
            <v>5е</v>
          </cell>
          <cell r="C173" t="str">
            <v>Терещук Иван Сергеевич</v>
          </cell>
        </row>
        <row r="174">
          <cell r="B174" t="str">
            <v>5е</v>
          </cell>
          <cell r="C174" t="str">
            <v>Торхов Лев Николаевич</v>
          </cell>
        </row>
        <row r="175">
          <cell r="B175" t="str">
            <v>5е</v>
          </cell>
          <cell r="C175" t="str">
            <v>Трофимук Роман Максимович</v>
          </cell>
        </row>
        <row r="176">
          <cell r="B176" t="str">
            <v>5е</v>
          </cell>
          <cell r="C176" t="str">
            <v>Утина Мирослава Александровна</v>
          </cell>
        </row>
        <row r="177">
          <cell r="B177" t="str">
            <v>5е</v>
          </cell>
          <cell r="C177" t="str">
            <v>Шестаков Тимур Алексеевич</v>
          </cell>
        </row>
        <row r="178">
          <cell r="B178" t="str">
            <v>5е</v>
          </cell>
          <cell r="C178" t="str">
            <v>Шестакова Вера Андреевна</v>
          </cell>
        </row>
        <row r="179">
          <cell r="B179" t="str">
            <v>5е</v>
          </cell>
          <cell r="C179" t="str">
            <v>Яблокова Ксения Вячеславовна</v>
          </cell>
        </row>
        <row r="180">
          <cell r="B180" t="str">
            <v>5е</v>
          </cell>
          <cell r="C180" t="str">
            <v>Ячменева Яна Сергеевна</v>
          </cell>
        </row>
        <row r="181">
          <cell r="B181" t="str">
            <v>5ж</v>
          </cell>
          <cell r="C181" t="str">
            <v>Авдеев Максим Алексеевич</v>
          </cell>
        </row>
        <row r="182">
          <cell r="B182" t="str">
            <v>5ж</v>
          </cell>
          <cell r="C182" t="str">
            <v>Агаева Амина Умидовна</v>
          </cell>
        </row>
        <row r="183">
          <cell r="B183" t="str">
            <v>5ж</v>
          </cell>
          <cell r="C183" t="str">
            <v>Бойченко Максим Андреевич</v>
          </cell>
        </row>
        <row r="184">
          <cell r="B184" t="str">
            <v>5ж</v>
          </cell>
          <cell r="C184" t="str">
            <v>Габдрахманова Айсылу Альбертовна</v>
          </cell>
        </row>
        <row r="185">
          <cell r="B185" t="str">
            <v>5ж</v>
          </cell>
          <cell r="C185" t="str">
            <v>Гулиева Азиза Вусаловна</v>
          </cell>
        </row>
        <row r="186">
          <cell r="B186" t="str">
            <v>5ж</v>
          </cell>
          <cell r="C186" t="str">
            <v>Жаркова Арина Артемовна</v>
          </cell>
        </row>
        <row r="187">
          <cell r="B187" t="str">
            <v>5ж</v>
          </cell>
          <cell r="C187" t="str">
            <v>Забутько Василиса Васильевна</v>
          </cell>
        </row>
        <row r="188">
          <cell r="B188" t="str">
            <v>5ж</v>
          </cell>
          <cell r="C188" t="str">
            <v>Захлевная Екатерина Александровна</v>
          </cell>
        </row>
        <row r="189">
          <cell r="B189" t="str">
            <v>5ж</v>
          </cell>
          <cell r="C189" t="str">
            <v>Калюжный Савелий Николаевич</v>
          </cell>
        </row>
        <row r="190">
          <cell r="B190" t="str">
            <v>5ж</v>
          </cell>
          <cell r="C190" t="str">
            <v>Киселева Есения Алексеевна</v>
          </cell>
        </row>
        <row r="191">
          <cell r="B191" t="str">
            <v>5ж</v>
          </cell>
          <cell r="C191" t="str">
            <v>Косухин Артём Андреевич</v>
          </cell>
        </row>
        <row r="192">
          <cell r="B192" t="str">
            <v>5ж</v>
          </cell>
          <cell r="C192" t="str">
            <v>Котовщикова Екатерина Александровна</v>
          </cell>
        </row>
        <row r="193">
          <cell r="B193" t="str">
            <v>5ж</v>
          </cell>
          <cell r="C193" t="str">
            <v>Кочнев Матвей Андреевич</v>
          </cell>
        </row>
        <row r="194">
          <cell r="B194" t="str">
            <v>5ж</v>
          </cell>
          <cell r="C194" t="str">
            <v>Кучерова Елизавета Дмитриевна</v>
          </cell>
        </row>
        <row r="195">
          <cell r="B195" t="str">
            <v>5ж</v>
          </cell>
          <cell r="C195" t="str">
            <v>Молодых Михаил Алексеевич</v>
          </cell>
        </row>
        <row r="196">
          <cell r="B196" t="str">
            <v>5ж</v>
          </cell>
          <cell r="C196" t="str">
            <v>Молчанский Егор Вячеславович</v>
          </cell>
        </row>
        <row r="197">
          <cell r="B197" t="str">
            <v>5ж</v>
          </cell>
          <cell r="C197" t="str">
            <v>Мухин Дмитрий Юрьевич</v>
          </cell>
        </row>
        <row r="198">
          <cell r="B198" t="str">
            <v>5ж</v>
          </cell>
          <cell r="C198" t="str">
            <v>Насруллаев Арсен Рафикович</v>
          </cell>
        </row>
        <row r="199">
          <cell r="B199" t="str">
            <v>5ж</v>
          </cell>
          <cell r="C199" t="str">
            <v>Ступникова Софья Всеволодовна</v>
          </cell>
        </row>
        <row r="200">
          <cell r="B200" t="str">
            <v>5ж</v>
          </cell>
          <cell r="C200" t="str">
            <v>Толмачев Олег Евгеньевич</v>
          </cell>
        </row>
        <row r="201">
          <cell r="B201" t="str">
            <v>5ж</v>
          </cell>
          <cell r="C201" t="str">
            <v>Чернов Арсений Евгеньевич</v>
          </cell>
        </row>
        <row r="202">
          <cell r="B202" t="str">
            <v>5ж</v>
          </cell>
          <cell r="C202" t="str">
            <v>Щенев Евгений Александрович</v>
          </cell>
        </row>
        <row r="203">
          <cell r="B203" t="str">
            <v>5ж</v>
          </cell>
          <cell r="C203" t="str">
            <v>Якущев Николай Кириллович</v>
          </cell>
        </row>
        <row r="204">
          <cell r="B204" t="str">
            <v>5з</v>
          </cell>
          <cell r="C204" t="str">
            <v>Айрапетян Артур Игоревич</v>
          </cell>
        </row>
        <row r="205">
          <cell r="B205" t="str">
            <v>5з</v>
          </cell>
          <cell r="C205" t="str">
            <v>Акимов Виктор Сергеевич</v>
          </cell>
        </row>
        <row r="206">
          <cell r="B206" t="str">
            <v>5з</v>
          </cell>
          <cell r="C206" t="str">
            <v>Алиева Арзу Сарван Кызы</v>
          </cell>
        </row>
        <row r="207">
          <cell r="B207" t="str">
            <v>5з</v>
          </cell>
          <cell r="C207" t="str">
            <v>Асадова Амина Сакитовна</v>
          </cell>
        </row>
        <row r="208">
          <cell r="B208" t="str">
            <v>5з</v>
          </cell>
          <cell r="C208" t="str">
            <v>Асадуллаев Юсуф Мухтарович</v>
          </cell>
        </row>
        <row r="209">
          <cell r="B209" t="str">
            <v>5з</v>
          </cell>
          <cell r="C209" t="str">
            <v>Аширов Шохрух Хасанбоевич</v>
          </cell>
        </row>
        <row r="210">
          <cell r="B210" t="str">
            <v>5з</v>
          </cell>
          <cell r="C210" t="str">
            <v>Башкатова София Сергеевна</v>
          </cell>
        </row>
        <row r="211">
          <cell r="B211" t="str">
            <v>5з</v>
          </cell>
          <cell r="C211" t="str">
            <v>Биба Сергей Павлович</v>
          </cell>
        </row>
        <row r="212">
          <cell r="B212" t="str">
            <v>5з</v>
          </cell>
          <cell r="C212" t="str">
            <v>Вайсова Зулайхо Сафаралиевна</v>
          </cell>
        </row>
        <row r="213">
          <cell r="B213" t="str">
            <v>5з</v>
          </cell>
          <cell r="C213" t="str">
            <v>Винокурова Кристина Александровна</v>
          </cell>
        </row>
        <row r="214">
          <cell r="B214" t="str">
            <v>5з</v>
          </cell>
          <cell r="C214" t="str">
            <v>Давыдов Кирилл Евгеньевич</v>
          </cell>
        </row>
        <row r="215">
          <cell r="B215" t="str">
            <v>5з</v>
          </cell>
          <cell r="C215" t="str">
            <v>Ефремов Сергей Максимович</v>
          </cell>
        </row>
        <row r="216">
          <cell r="B216" t="str">
            <v>5з</v>
          </cell>
          <cell r="C216" t="str">
            <v>Ибрагимов Ильяс Азатович</v>
          </cell>
        </row>
        <row r="217">
          <cell r="B217" t="str">
            <v>5з</v>
          </cell>
          <cell r="C217" t="str">
            <v>Искендеров Мурад Расимович</v>
          </cell>
        </row>
        <row r="218">
          <cell r="B218" t="str">
            <v>5з</v>
          </cell>
          <cell r="C218" t="str">
            <v>Кашлай Никита Юрьевич</v>
          </cell>
        </row>
        <row r="219">
          <cell r="B219" t="str">
            <v>5з</v>
          </cell>
          <cell r="C219" t="str">
            <v>Ковалев Андрей Дмитриевич</v>
          </cell>
        </row>
        <row r="220">
          <cell r="B220" t="str">
            <v>5з</v>
          </cell>
          <cell r="C220" t="str">
            <v>Косенко Дарья Алексеевна</v>
          </cell>
        </row>
        <row r="221">
          <cell r="B221" t="str">
            <v>5з</v>
          </cell>
          <cell r="C221" t="str">
            <v>Лисенков Лев Павлович</v>
          </cell>
        </row>
        <row r="222">
          <cell r="B222" t="str">
            <v>5з</v>
          </cell>
          <cell r="C222" t="str">
            <v>Мамадиева Рамзона Баходировна</v>
          </cell>
        </row>
        <row r="223">
          <cell r="B223" t="str">
            <v>5з</v>
          </cell>
          <cell r="C223" t="str">
            <v>Мартынова Антонина Андреевна</v>
          </cell>
        </row>
        <row r="224">
          <cell r="B224" t="str">
            <v>5з</v>
          </cell>
          <cell r="C224" t="str">
            <v>Мингазетдинов Марсель Русланович</v>
          </cell>
        </row>
        <row r="225">
          <cell r="B225" t="str">
            <v>5з</v>
          </cell>
          <cell r="C225" t="str">
            <v>Мирзоев Мухамаджон Нуруллоевич</v>
          </cell>
        </row>
        <row r="226">
          <cell r="B226" t="str">
            <v>5з</v>
          </cell>
          <cell r="C226" t="str">
            <v>Назарова Милена Валерьевна</v>
          </cell>
        </row>
        <row r="227">
          <cell r="B227" t="str">
            <v>5з</v>
          </cell>
          <cell r="C227" t="str">
            <v>Ничаева Надежда Алексеевна</v>
          </cell>
        </row>
        <row r="228">
          <cell r="B228" t="str">
            <v>5з</v>
          </cell>
          <cell r="C228" t="str">
            <v>Постникова Габриэлла Васильевна</v>
          </cell>
        </row>
        <row r="229">
          <cell r="B229" t="str">
            <v>5з</v>
          </cell>
          <cell r="C229" t="str">
            <v>Проткин Денис Евгеньевич</v>
          </cell>
        </row>
        <row r="230">
          <cell r="B230" t="str">
            <v>5з</v>
          </cell>
          <cell r="C230" t="str">
            <v>Скопин Артём Александрович</v>
          </cell>
        </row>
        <row r="231">
          <cell r="B231" t="str">
            <v>5з</v>
          </cell>
          <cell r="C231" t="str">
            <v>Ходжаев Саидбек Хасанбоевич</v>
          </cell>
        </row>
        <row r="232">
          <cell r="B232" t="str">
            <v>5з</v>
          </cell>
          <cell r="C232" t="str">
            <v>Чернов Ярослав Владиславович</v>
          </cell>
        </row>
        <row r="233">
          <cell r="B233" t="str">
            <v>5з</v>
          </cell>
          <cell r="C233" t="str">
            <v>Чижова Василиса Кирилловна</v>
          </cell>
        </row>
        <row r="234">
          <cell r="B234" t="str">
            <v>5з</v>
          </cell>
          <cell r="C234" t="str">
            <v>Шушкова Радость Васильевна</v>
          </cell>
        </row>
        <row r="235">
          <cell r="B235" t="str">
            <v>6а</v>
          </cell>
          <cell r="C235" t="str">
            <v>Акбиева Жамике Артуровна</v>
          </cell>
        </row>
        <row r="236">
          <cell r="B236" t="str">
            <v>6а</v>
          </cell>
          <cell r="C236" t="str">
            <v>Акбиева Самира Сухратовна</v>
          </cell>
        </row>
        <row r="237">
          <cell r="B237" t="str">
            <v>6а</v>
          </cell>
          <cell r="C237" t="str">
            <v>Биданец Екатерина Руслановна</v>
          </cell>
        </row>
        <row r="238">
          <cell r="B238" t="str">
            <v>6а</v>
          </cell>
          <cell r="C238" t="str">
            <v>Витушка Вера Сергеевна</v>
          </cell>
        </row>
        <row r="239">
          <cell r="B239" t="str">
            <v>6а</v>
          </cell>
          <cell r="C239" t="str">
            <v>Данилюк Злата Олеговна</v>
          </cell>
        </row>
        <row r="240">
          <cell r="B240" t="str">
            <v>6а</v>
          </cell>
          <cell r="C240" t="str">
            <v>Даутов Евгений Сергеевич</v>
          </cell>
        </row>
        <row r="241">
          <cell r="B241" t="str">
            <v>6а</v>
          </cell>
          <cell r="C241" t="str">
            <v>Драницын Павел Викторович</v>
          </cell>
        </row>
        <row r="242">
          <cell r="B242" t="str">
            <v>6а</v>
          </cell>
          <cell r="C242" t="str">
            <v>Зражевская Виктория Васильевна</v>
          </cell>
        </row>
        <row r="243">
          <cell r="B243" t="str">
            <v>6а</v>
          </cell>
          <cell r="C243" t="str">
            <v>Иванов Александр Дмитриевич</v>
          </cell>
        </row>
        <row r="244">
          <cell r="B244" t="str">
            <v>6а</v>
          </cell>
          <cell r="C244" t="str">
            <v>Канзафарова Вероника Руслановна</v>
          </cell>
        </row>
        <row r="245">
          <cell r="B245" t="str">
            <v>6а</v>
          </cell>
          <cell r="C245" t="str">
            <v>Кауфман Александра Андреевна</v>
          </cell>
        </row>
        <row r="246">
          <cell r="B246" t="str">
            <v>6а</v>
          </cell>
          <cell r="C246" t="str">
            <v>Керимова Сабрина Нураддин Кызы</v>
          </cell>
        </row>
        <row r="247">
          <cell r="B247" t="str">
            <v>6а</v>
          </cell>
          <cell r="C247" t="str">
            <v>Куликова Ксения Сергеевна</v>
          </cell>
        </row>
        <row r="248">
          <cell r="B248" t="str">
            <v>6а</v>
          </cell>
          <cell r="C248" t="str">
            <v>Ланина Юлия Ивановна</v>
          </cell>
        </row>
        <row r="249">
          <cell r="B249" t="str">
            <v>6а</v>
          </cell>
          <cell r="C249" t="str">
            <v>Луговцева Маргарита Денисовна</v>
          </cell>
        </row>
        <row r="250">
          <cell r="B250" t="str">
            <v>6а</v>
          </cell>
          <cell r="C250" t="str">
            <v>Люлюкина Маргарита Николаевна</v>
          </cell>
        </row>
        <row r="251">
          <cell r="B251" t="str">
            <v>6а</v>
          </cell>
          <cell r="C251" t="str">
            <v>Маркина Анжелика Юрьевна</v>
          </cell>
        </row>
        <row r="252">
          <cell r="B252" t="str">
            <v>6а</v>
          </cell>
          <cell r="C252" t="str">
            <v>Марченкова Милана Денисовна</v>
          </cell>
        </row>
        <row r="253">
          <cell r="B253" t="str">
            <v>6а</v>
          </cell>
          <cell r="C253" t="str">
            <v>Мелашенко Софья Сергеевна</v>
          </cell>
        </row>
        <row r="254">
          <cell r="B254" t="str">
            <v>6а</v>
          </cell>
          <cell r="C254" t="str">
            <v>Мингалеева Дарина Радмировна</v>
          </cell>
        </row>
        <row r="255">
          <cell r="B255" t="str">
            <v>6а</v>
          </cell>
          <cell r="C255" t="str">
            <v>Мустафин Тимур Рустэмович</v>
          </cell>
        </row>
        <row r="256">
          <cell r="B256" t="str">
            <v>6а</v>
          </cell>
          <cell r="C256" t="str">
            <v>Неймышев Сергей Витальевич</v>
          </cell>
        </row>
        <row r="257">
          <cell r="B257" t="str">
            <v>6а</v>
          </cell>
          <cell r="C257" t="str">
            <v>Нуков Данил Максимович</v>
          </cell>
        </row>
        <row r="258">
          <cell r="B258" t="str">
            <v>6а</v>
          </cell>
          <cell r="C258" t="str">
            <v>Прохорова Александра Александровна</v>
          </cell>
        </row>
        <row r="259">
          <cell r="B259" t="str">
            <v>6а</v>
          </cell>
          <cell r="C259" t="str">
            <v>Радачинский Роман Олегович</v>
          </cell>
        </row>
        <row r="260">
          <cell r="B260" t="str">
            <v>6а</v>
          </cell>
          <cell r="C260" t="str">
            <v>Садыкова Алия Сабырбековна</v>
          </cell>
        </row>
        <row r="261">
          <cell r="B261" t="str">
            <v>6а</v>
          </cell>
          <cell r="C261" t="str">
            <v>Сычева Полина Олеговна</v>
          </cell>
        </row>
        <row r="262">
          <cell r="B262" t="str">
            <v>6а</v>
          </cell>
          <cell r="C262" t="str">
            <v>Третьякова Арина Александровна</v>
          </cell>
        </row>
        <row r="263">
          <cell r="B263" t="str">
            <v>6а</v>
          </cell>
          <cell r="C263" t="str">
            <v>Трошина Василиса Александровна</v>
          </cell>
        </row>
        <row r="264">
          <cell r="B264" t="str">
            <v>6а</v>
          </cell>
          <cell r="C264" t="str">
            <v>Тунская Стелла Богдановна</v>
          </cell>
        </row>
        <row r="265">
          <cell r="B265" t="str">
            <v>6а</v>
          </cell>
          <cell r="C265" t="str">
            <v>Усанина Софья Максимовна</v>
          </cell>
        </row>
        <row r="266">
          <cell r="B266" t="str">
            <v>6а</v>
          </cell>
          <cell r="C266" t="str">
            <v>Филипенко Ксения Евгеньевна</v>
          </cell>
        </row>
        <row r="267">
          <cell r="B267" t="str">
            <v>6а</v>
          </cell>
          <cell r="C267" t="str">
            <v>Янакий Владислав Любомирович</v>
          </cell>
        </row>
        <row r="268">
          <cell r="B268" t="str">
            <v>6б</v>
          </cell>
          <cell r="C268" t="str">
            <v>Андрейчук Роман Витальевич</v>
          </cell>
        </row>
        <row r="269">
          <cell r="B269" t="str">
            <v>6б</v>
          </cell>
          <cell r="C269" t="str">
            <v>Ануфриева Вера Евгеньевна</v>
          </cell>
        </row>
        <row r="270">
          <cell r="B270" t="str">
            <v>6б</v>
          </cell>
          <cell r="C270" t="str">
            <v>Ахмедова Ева Арсеновна</v>
          </cell>
        </row>
        <row r="271">
          <cell r="B271" t="str">
            <v>6б</v>
          </cell>
          <cell r="C271" t="str">
            <v>Бадашова Марьям Наримановна</v>
          </cell>
        </row>
        <row r="272">
          <cell r="B272" t="str">
            <v>6б</v>
          </cell>
          <cell r="C272" t="str">
            <v>Беспоместных Алиса Максимовна</v>
          </cell>
        </row>
        <row r="273">
          <cell r="B273" t="str">
            <v>6б</v>
          </cell>
          <cell r="C273" t="str">
            <v>Бородина Ксения Сергеевна</v>
          </cell>
        </row>
        <row r="274">
          <cell r="B274" t="str">
            <v>6б</v>
          </cell>
          <cell r="C274" t="str">
            <v>Борто Матвей Васильевич</v>
          </cell>
        </row>
        <row r="275">
          <cell r="B275" t="str">
            <v>6б</v>
          </cell>
          <cell r="C275" t="str">
            <v>Вараксина Арина Максимовна</v>
          </cell>
        </row>
        <row r="276">
          <cell r="B276" t="str">
            <v>6б</v>
          </cell>
          <cell r="C276" t="str">
            <v>Вдовина Есения Евгеньевна</v>
          </cell>
        </row>
        <row r="277">
          <cell r="B277" t="str">
            <v>6б</v>
          </cell>
          <cell r="C277" t="str">
            <v>Высотских Александр Викторович</v>
          </cell>
        </row>
        <row r="278">
          <cell r="B278" t="str">
            <v>6б</v>
          </cell>
          <cell r="C278" t="str">
            <v>Галимьянова Жасмина Ринатовна</v>
          </cell>
        </row>
        <row r="279">
          <cell r="B279" t="str">
            <v>6б</v>
          </cell>
          <cell r="C279" t="str">
            <v>Гасова Лидия Сергеевна</v>
          </cell>
        </row>
        <row r="280">
          <cell r="B280" t="str">
            <v>6б</v>
          </cell>
          <cell r="C280" t="str">
            <v>Глебова Василиса Евгеньевна</v>
          </cell>
        </row>
        <row r="281">
          <cell r="B281" t="str">
            <v>6б</v>
          </cell>
          <cell r="C281" t="str">
            <v>Глушанин Лев Александрович</v>
          </cell>
        </row>
        <row r="282">
          <cell r="B282" t="str">
            <v>6б</v>
          </cell>
          <cell r="C282" t="str">
            <v>Гринчук Николай Сергеевич</v>
          </cell>
        </row>
        <row r="283">
          <cell r="B283" t="str">
            <v>6б</v>
          </cell>
          <cell r="C283" t="str">
            <v>Жукова Екатерина Вячеславовна</v>
          </cell>
        </row>
        <row r="284">
          <cell r="B284" t="str">
            <v>6б</v>
          </cell>
          <cell r="C284" t="str">
            <v>Зайцев Дмитрий Витальевич</v>
          </cell>
        </row>
        <row r="285">
          <cell r="B285" t="str">
            <v>6б</v>
          </cell>
          <cell r="C285" t="str">
            <v>Касаткина Анастасия Дмитриевна</v>
          </cell>
        </row>
        <row r="286">
          <cell r="B286" t="str">
            <v>6б</v>
          </cell>
          <cell r="C286" t="str">
            <v>Крючкова Ольга Олеговна</v>
          </cell>
        </row>
        <row r="287">
          <cell r="B287" t="str">
            <v>6б</v>
          </cell>
          <cell r="C287" t="str">
            <v>Ложкин Арсений Андреевич</v>
          </cell>
        </row>
        <row r="288">
          <cell r="B288" t="str">
            <v>6б</v>
          </cell>
          <cell r="C288" t="str">
            <v>Марков Владимир Александрович</v>
          </cell>
        </row>
        <row r="289">
          <cell r="B289" t="str">
            <v>6б</v>
          </cell>
          <cell r="C289" t="str">
            <v>Мосунов Иван Андреевич</v>
          </cell>
        </row>
        <row r="290">
          <cell r="B290" t="str">
            <v>6б</v>
          </cell>
          <cell r="C290" t="str">
            <v>Мохова Доминика Антоновна</v>
          </cell>
        </row>
        <row r="291">
          <cell r="B291" t="str">
            <v>6б</v>
          </cell>
          <cell r="C291" t="str">
            <v>Музипов Марсен Марсельевич</v>
          </cell>
        </row>
        <row r="292">
          <cell r="B292" t="str">
            <v>6б</v>
          </cell>
          <cell r="C292" t="str">
            <v>Никонов Егор Сергеевич</v>
          </cell>
        </row>
        <row r="293">
          <cell r="B293" t="str">
            <v>6б</v>
          </cell>
          <cell r="C293" t="str">
            <v>Новикова Алиса Александровна</v>
          </cell>
        </row>
        <row r="294">
          <cell r="B294" t="str">
            <v>6б</v>
          </cell>
          <cell r="C294" t="str">
            <v>Петрулин Данил Антонович</v>
          </cell>
        </row>
        <row r="295">
          <cell r="B295" t="str">
            <v>6б</v>
          </cell>
          <cell r="C295" t="str">
            <v>Плесовских Степан Александрович</v>
          </cell>
        </row>
        <row r="296">
          <cell r="B296" t="str">
            <v>6б</v>
          </cell>
          <cell r="C296" t="str">
            <v>Плетнев Михаил Романович</v>
          </cell>
        </row>
        <row r="297">
          <cell r="B297" t="str">
            <v>6б</v>
          </cell>
          <cell r="C297" t="str">
            <v>Прежина Василиса Сергеевна</v>
          </cell>
        </row>
        <row r="298">
          <cell r="B298" t="str">
            <v>6б</v>
          </cell>
          <cell r="C298" t="str">
            <v>Суров Валерий Юрьевич</v>
          </cell>
        </row>
        <row r="299">
          <cell r="B299" t="str">
            <v>6б</v>
          </cell>
          <cell r="C299" t="str">
            <v>Токарев Глеб Иванович</v>
          </cell>
        </row>
        <row r="300">
          <cell r="B300" t="str">
            <v>6б</v>
          </cell>
          <cell r="C300" t="str">
            <v>Фиала Марк Андреевич</v>
          </cell>
        </row>
        <row r="301">
          <cell r="B301" t="str">
            <v>6б</v>
          </cell>
          <cell r="C301" t="str">
            <v>Фрезе Егор Вадимович</v>
          </cell>
        </row>
        <row r="302">
          <cell r="B302" t="str">
            <v>6б</v>
          </cell>
          <cell r="C302" t="str">
            <v>Чеснокова Мария Алексеевна</v>
          </cell>
        </row>
        <row r="303">
          <cell r="B303" t="str">
            <v>6б</v>
          </cell>
          <cell r="C303" t="str">
            <v>Шатайло София Ивановна</v>
          </cell>
        </row>
        <row r="304">
          <cell r="B304" t="str">
            <v>6б</v>
          </cell>
          <cell r="C304" t="str">
            <v>Шурыгина Маргарита Евгеньевна</v>
          </cell>
        </row>
        <row r="305">
          <cell r="B305" t="str">
            <v>6в</v>
          </cell>
          <cell r="C305" t="str">
            <v>Абдалиев Бегали Фахриддинович</v>
          </cell>
        </row>
        <row r="306">
          <cell r="B306" t="str">
            <v>6в</v>
          </cell>
          <cell r="C306" t="str">
            <v>Бацановский Гордей Константинович</v>
          </cell>
        </row>
        <row r="307">
          <cell r="B307" t="str">
            <v>6в</v>
          </cell>
          <cell r="C307" t="str">
            <v>Галимов Амин Ирекович</v>
          </cell>
        </row>
        <row r="308">
          <cell r="B308" t="str">
            <v>6в</v>
          </cell>
          <cell r="C308" t="str">
            <v>Гибайдуллин Радель Аликович</v>
          </cell>
        </row>
        <row r="309">
          <cell r="B309" t="str">
            <v>6в</v>
          </cell>
          <cell r="C309" t="str">
            <v>Горина Вера Дмитриевна</v>
          </cell>
        </row>
        <row r="310">
          <cell r="B310" t="str">
            <v>6в</v>
          </cell>
          <cell r="C310" t="str">
            <v>Горлова Вероника Дмитриевна</v>
          </cell>
        </row>
        <row r="311">
          <cell r="B311" t="str">
            <v>6в</v>
          </cell>
          <cell r="C311" t="str">
            <v>Денисенко Дарья Ивановна</v>
          </cell>
        </row>
        <row r="312">
          <cell r="B312" t="str">
            <v>6в</v>
          </cell>
          <cell r="C312" t="str">
            <v>Джангирова Айсун Анар Кызы</v>
          </cell>
        </row>
        <row r="313">
          <cell r="B313" t="str">
            <v>6в</v>
          </cell>
          <cell r="C313" t="str">
            <v>Егоров Родион Романович</v>
          </cell>
        </row>
        <row r="314">
          <cell r="B314" t="str">
            <v>6в</v>
          </cell>
          <cell r="C314" t="str">
            <v>Коняев Глеб Олегович</v>
          </cell>
        </row>
        <row r="315">
          <cell r="B315" t="str">
            <v>6в</v>
          </cell>
          <cell r="C315" t="str">
            <v>Котов Ярослав Денисович</v>
          </cell>
        </row>
        <row r="316">
          <cell r="B316" t="str">
            <v>6в</v>
          </cell>
          <cell r="C316" t="str">
            <v>Лаук Ярослава Эдуардовна</v>
          </cell>
        </row>
        <row r="317">
          <cell r="B317" t="str">
            <v>6в</v>
          </cell>
          <cell r="C317" t="str">
            <v>Мадеев Демид Дмитриевич</v>
          </cell>
        </row>
        <row r="318">
          <cell r="B318" t="str">
            <v>6в</v>
          </cell>
          <cell r="C318" t="str">
            <v>Менлышев Антон Рустамович</v>
          </cell>
        </row>
        <row r="319">
          <cell r="B319" t="str">
            <v>6в</v>
          </cell>
          <cell r="C319" t="str">
            <v>Мошкин Тимофей Сергеевич</v>
          </cell>
        </row>
        <row r="320">
          <cell r="B320" t="str">
            <v>6в</v>
          </cell>
          <cell r="C320" t="str">
            <v>Мухаматнурова Риана Альфировна</v>
          </cell>
        </row>
        <row r="321">
          <cell r="B321" t="str">
            <v>6в</v>
          </cell>
          <cell r="C321" t="str">
            <v>Нажмидинов Асгар Зарифович</v>
          </cell>
        </row>
        <row r="322">
          <cell r="B322" t="str">
            <v>6в</v>
          </cell>
          <cell r="C322" t="str">
            <v>Сиволапов Макар Витальевич</v>
          </cell>
        </row>
        <row r="323">
          <cell r="B323" t="str">
            <v>6в</v>
          </cell>
          <cell r="C323" t="str">
            <v>Стороженко Анна Дмитриевна</v>
          </cell>
        </row>
        <row r="324">
          <cell r="B324" t="str">
            <v>6в</v>
          </cell>
          <cell r="C324" t="str">
            <v>Тимофеев Иван Владимирович</v>
          </cell>
        </row>
        <row r="325">
          <cell r="B325" t="str">
            <v>6в</v>
          </cell>
          <cell r="C325" t="str">
            <v>Тюкавкин Артём Андреевич</v>
          </cell>
        </row>
        <row r="326">
          <cell r="B326" t="str">
            <v>6в</v>
          </cell>
          <cell r="C326" t="str">
            <v>Хасанова Гульназ Азатовна</v>
          </cell>
        </row>
        <row r="327">
          <cell r="B327" t="str">
            <v>6в</v>
          </cell>
          <cell r="C327" t="str">
            <v>Храпунов Иосиф Валерьевич</v>
          </cell>
        </row>
        <row r="328">
          <cell r="B328" t="str">
            <v>6в</v>
          </cell>
          <cell r="C328" t="str">
            <v>Шмырин Ростислав Евгеньевич</v>
          </cell>
        </row>
        <row r="329">
          <cell r="B329" t="str">
            <v>6г</v>
          </cell>
          <cell r="C329" t="str">
            <v>Аббасов Джейхун Ровшанович</v>
          </cell>
        </row>
        <row r="330">
          <cell r="B330" t="str">
            <v>6г</v>
          </cell>
          <cell r="C330" t="str">
            <v>Агафонов Илья Андреевич</v>
          </cell>
        </row>
        <row r="331">
          <cell r="B331" t="str">
            <v>6г</v>
          </cell>
          <cell r="C331" t="str">
            <v>Александрова Любовь-Лейсан Руслановна</v>
          </cell>
        </row>
        <row r="332">
          <cell r="B332" t="str">
            <v>6г</v>
          </cell>
          <cell r="C332" t="str">
            <v>Арамян Мари Тирановна</v>
          </cell>
        </row>
        <row r="333">
          <cell r="B333" t="str">
            <v>6г</v>
          </cell>
          <cell r="C333" t="str">
            <v>Афанасьев Данил Станиславович</v>
          </cell>
        </row>
        <row r="334">
          <cell r="B334" t="str">
            <v>6г</v>
          </cell>
          <cell r="C334" t="str">
            <v>Афризунов Саид Ринатович</v>
          </cell>
        </row>
        <row r="335">
          <cell r="B335" t="str">
            <v>6г</v>
          </cell>
          <cell r="C335" t="str">
            <v>Белозеров Никита Николаевич</v>
          </cell>
        </row>
        <row r="336">
          <cell r="B336" t="str">
            <v>6г</v>
          </cell>
          <cell r="C336" t="str">
            <v>Волнянский Артём Петрович</v>
          </cell>
        </row>
        <row r="337">
          <cell r="B337" t="str">
            <v>6г</v>
          </cell>
          <cell r="C337" t="str">
            <v>Волнянский Роман Петрович</v>
          </cell>
        </row>
        <row r="338">
          <cell r="B338" t="str">
            <v>6г</v>
          </cell>
          <cell r="C338" t="str">
            <v>Воронецкий Артём Витальевич</v>
          </cell>
        </row>
        <row r="339">
          <cell r="B339" t="str">
            <v>6г</v>
          </cell>
          <cell r="C339" t="str">
            <v>Галиахметов Тимур Вадимович</v>
          </cell>
        </row>
        <row r="340">
          <cell r="B340" t="str">
            <v>6г</v>
          </cell>
          <cell r="C340" t="str">
            <v>Голодникова Вероника Андреевна</v>
          </cell>
        </row>
        <row r="341">
          <cell r="B341" t="str">
            <v>6г</v>
          </cell>
          <cell r="C341" t="str">
            <v>Гурьева Ева Викторовна</v>
          </cell>
        </row>
        <row r="342">
          <cell r="B342" t="str">
            <v>6г</v>
          </cell>
          <cell r="C342" t="str">
            <v>Дубровских Анна Сергеевна</v>
          </cell>
        </row>
        <row r="343">
          <cell r="B343" t="str">
            <v>6г</v>
          </cell>
          <cell r="C343" t="str">
            <v>Захаров Матвей Алексеевич</v>
          </cell>
        </row>
        <row r="344">
          <cell r="B344" t="str">
            <v>6г</v>
          </cell>
          <cell r="C344" t="str">
            <v>Захаров Святослав Алексеевич</v>
          </cell>
        </row>
        <row r="345">
          <cell r="B345" t="str">
            <v>6г</v>
          </cell>
          <cell r="C345" t="str">
            <v>Карнаух Арина Степановна</v>
          </cell>
        </row>
        <row r="346">
          <cell r="B346" t="str">
            <v>6г</v>
          </cell>
          <cell r="C346" t="str">
            <v>Кинько Родион Максимович</v>
          </cell>
        </row>
        <row r="347">
          <cell r="B347" t="str">
            <v>6г</v>
          </cell>
          <cell r="C347" t="str">
            <v>Марковский Марк Алексеевич</v>
          </cell>
        </row>
        <row r="348">
          <cell r="B348" t="str">
            <v>6г</v>
          </cell>
          <cell r="C348" t="str">
            <v>Морозов Максим Игоревич</v>
          </cell>
        </row>
        <row r="349">
          <cell r="B349" t="str">
            <v>6г</v>
          </cell>
          <cell r="C349" t="str">
            <v>Надирадзе Агата Константиновна</v>
          </cell>
        </row>
        <row r="350">
          <cell r="B350" t="str">
            <v>6г</v>
          </cell>
          <cell r="C350" t="str">
            <v>Новикова Вероника Сергеевна</v>
          </cell>
        </row>
        <row r="351">
          <cell r="B351" t="str">
            <v>6г</v>
          </cell>
          <cell r="C351" t="str">
            <v>Панкратова Карина Александровна</v>
          </cell>
        </row>
        <row r="352">
          <cell r="B352" t="str">
            <v>6г</v>
          </cell>
          <cell r="C352" t="str">
            <v>Рамазанов Глеб Эльвирович</v>
          </cell>
        </row>
        <row r="353">
          <cell r="B353" t="str">
            <v>6г</v>
          </cell>
          <cell r="C353" t="str">
            <v>Рогозников Никита Алексеевич</v>
          </cell>
        </row>
        <row r="354">
          <cell r="B354" t="str">
            <v>6г</v>
          </cell>
          <cell r="C354" t="str">
            <v>Романова Алиса Максимовна</v>
          </cell>
        </row>
        <row r="355">
          <cell r="B355" t="str">
            <v>6г</v>
          </cell>
          <cell r="C355" t="str">
            <v>Сабитов Марсель Римович</v>
          </cell>
        </row>
        <row r="356">
          <cell r="B356" t="str">
            <v>6г</v>
          </cell>
          <cell r="C356" t="str">
            <v>Спасенов Игорь Сергеевич</v>
          </cell>
        </row>
        <row r="357">
          <cell r="B357" t="str">
            <v>6г</v>
          </cell>
          <cell r="C357" t="str">
            <v>Хотылев Кирилл Андреевич</v>
          </cell>
        </row>
        <row r="358">
          <cell r="B358" t="str">
            <v>6г</v>
          </cell>
          <cell r="C358" t="str">
            <v>Чернов Тимофей Владиславович</v>
          </cell>
        </row>
        <row r="359">
          <cell r="B359" t="str">
            <v>6г</v>
          </cell>
          <cell r="C359" t="str">
            <v>Чернова Ксения Александровна</v>
          </cell>
        </row>
        <row r="360">
          <cell r="B360" t="str">
            <v>6г</v>
          </cell>
          <cell r="C360" t="str">
            <v>Чиряев Лев Алексеевич</v>
          </cell>
        </row>
        <row r="361">
          <cell r="B361" t="str">
            <v>6г</v>
          </cell>
          <cell r="C361" t="str">
            <v>Шарафутдинов Данил Дамирович</v>
          </cell>
        </row>
        <row r="362">
          <cell r="B362" t="str">
            <v>6д</v>
          </cell>
          <cell r="C362" t="str">
            <v>Азизов Мухаммадали Азизбек Оглы</v>
          </cell>
        </row>
        <row r="363">
          <cell r="B363" t="str">
            <v>6д</v>
          </cell>
          <cell r="C363" t="str">
            <v>Асадов Рамазан Надирович</v>
          </cell>
        </row>
        <row r="364">
          <cell r="B364" t="str">
            <v>6д</v>
          </cell>
          <cell r="C364" t="str">
            <v>Брагин Михаил Николаевич</v>
          </cell>
        </row>
        <row r="365">
          <cell r="B365" t="str">
            <v>6д</v>
          </cell>
          <cell r="C365" t="str">
            <v>Бунаков Кирилл Дмитриевич</v>
          </cell>
        </row>
        <row r="366">
          <cell r="B366" t="str">
            <v>6д</v>
          </cell>
          <cell r="C366" t="str">
            <v>Бычаев Роман Игоревич</v>
          </cell>
        </row>
        <row r="367">
          <cell r="B367" t="str">
            <v>6д</v>
          </cell>
          <cell r="C367" t="str">
            <v>Верхоланцева Диана Алексеевна</v>
          </cell>
        </row>
        <row r="368">
          <cell r="B368" t="str">
            <v>6д</v>
          </cell>
          <cell r="C368" t="str">
            <v>Дедюхин Денис Максимович</v>
          </cell>
        </row>
        <row r="369">
          <cell r="B369" t="str">
            <v>6д</v>
          </cell>
          <cell r="C369" t="str">
            <v>Диденко Михаил Ильич</v>
          </cell>
        </row>
        <row r="370">
          <cell r="B370" t="str">
            <v>6д</v>
          </cell>
          <cell r="C370" t="str">
            <v>Елфимов Александр Антонович</v>
          </cell>
        </row>
        <row r="371">
          <cell r="B371" t="str">
            <v>6д</v>
          </cell>
          <cell r="C371" t="str">
            <v>Ермолаев Дмитрий Денисович</v>
          </cell>
        </row>
        <row r="372">
          <cell r="B372" t="str">
            <v>6д</v>
          </cell>
          <cell r="C372" t="str">
            <v>Ефимов Георгий Егорович</v>
          </cell>
        </row>
        <row r="373">
          <cell r="B373" t="str">
            <v>6д</v>
          </cell>
          <cell r="C373" t="str">
            <v>Занфирова Злата Александровна</v>
          </cell>
        </row>
        <row r="374">
          <cell r="B374" t="str">
            <v>6д</v>
          </cell>
          <cell r="C374" t="str">
            <v>Зорина Софья Александровна</v>
          </cell>
        </row>
        <row r="375">
          <cell r="B375" t="str">
            <v>6д</v>
          </cell>
          <cell r="C375" t="str">
            <v>Иванов Евгений Викторович</v>
          </cell>
        </row>
        <row r="376">
          <cell r="B376" t="str">
            <v>6д</v>
          </cell>
          <cell r="C376" t="str">
            <v>Кадимова Амина Шахбановна</v>
          </cell>
        </row>
        <row r="377">
          <cell r="B377" t="str">
            <v>6д</v>
          </cell>
          <cell r="C377" t="str">
            <v>Кадиров Мухаммад-Али Тулкинжонович</v>
          </cell>
        </row>
        <row r="378">
          <cell r="B378" t="str">
            <v>6д</v>
          </cell>
          <cell r="C378" t="str">
            <v>Кондратюк Екатерина Максимовна</v>
          </cell>
        </row>
        <row r="379">
          <cell r="B379" t="str">
            <v>6д</v>
          </cell>
          <cell r="C379" t="str">
            <v>Лавров Павел Алексеевич</v>
          </cell>
        </row>
        <row r="380">
          <cell r="B380" t="str">
            <v>6д</v>
          </cell>
          <cell r="C380" t="str">
            <v>Миронов Алексей Максимович</v>
          </cell>
        </row>
        <row r="381">
          <cell r="B381" t="str">
            <v>6д</v>
          </cell>
          <cell r="C381" t="str">
            <v>Пиркуль Доминика Александровна</v>
          </cell>
        </row>
        <row r="382">
          <cell r="B382" t="str">
            <v>6д</v>
          </cell>
          <cell r="C382" t="str">
            <v>Раджабов Амир Арсенович</v>
          </cell>
        </row>
        <row r="383">
          <cell r="B383" t="str">
            <v>6д</v>
          </cell>
          <cell r="C383" t="str">
            <v>Рангаев Павел Ярославович</v>
          </cell>
        </row>
        <row r="384">
          <cell r="B384" t="str">
            <v>6д</v>
          </cell>
          <cell r="C384" t="str">
            <v>Сайковский Антон Дмитриевич</v>
          </cell>
        </row>
        <row r="385">
          <cell r="B385" t="str">
            <v>6д</v>
          </cell>
          <cell r="C385" t="str">
            <v>Севостьянов Дмитрий Андреевич</v>
          </cell>
        </row>
        <row r="386">
          <cell r="B386" t="str">
            <v>6д</v>
          </cell>
          <cell r="C386" t="str">
            <v>Серажитдинов Андрей Юрьевич</v>
          </cell>
        </row>
        <row r="387">
          <cell r="B387" t="str">
            <v>6д</v>
          </cell>
          <cell r="C387" t="str">
            <v>Стрельцов Валерий Валерьевич</v>
          </cell>
        </row>
        <row r="388">
          <cell r="B388" t="str">
            <v>6д</v>
          </cell>
          <cell r="C388" t="str">
            <v>Улитин Марс Юрьевич</v>
          </cell>
        </row>
        <row r="389">
          <cell r="B389" t="str">
            <v>6д</v>
          </cell>
          <cell r="C389" t="str">
            <v>Шарифзянов Андрей Александрович</v>
          </cell>
        </row>
        <row r="390">
          <cell r="B390" t="str">
            <v>6е</v>
          </cell>
          <cell r="C390" t="str">
            <v>Ахметзянова Эльза Руслановна</v>
          </cell>
        </row>
        <row r="391">
          <cell r="B391" t="str">
            <v>6е</v>
          </cell>
          <cell r="C391" t="str">
            <v>Бажина Валерия Дмитриевна</v>
          </cell>
        </row>
        <row r="392">
          <cell r="B392" t="str">
            <v>6е</v>
          </cell>
          <cell r="C392" t="str">
            <v>Биндюк Александр Андреевич</v>
          </cell>
        </row>
        <row r="393">
          <cell r="B393" t="str">
            <v>6е</v>
          </cell>
          <cell r="C393" t="str">
            <v>Бушуев Кирилл Максимович</v>
          </cell>
        </row>
        <row r="394">
          <cell r="B394" t="str">
            <v>6е</v>
          </cell>
          <cell r="C394" t="str">
            <v>Веригин Ярослав Максимович</v>
          </cell>
        </row>
        <row r="395">
          <cell r="B395" t="str">
            <v>6е</v>
          </cell>
          <cell r="C395" t="str">
            <v>Винокурова Александра Александровна</v>
          </cell>
        </row>
        <row r="396">
          <cell r="B396" t="str">
            <v>6е</v>
          </cell>
          <cell r="C396" t="str">
            <v>Жигунова Виктория Романовна</v>
          </cell>
        </row>
        <row r="397">
          <cell r="B397" t="str">
            <v>6е</v>
          </cell>
          <cell r="C397" t="str">
            <v>Зейналов Юсиф Нурлан Оглы</v>
          </cell>
        </row>
        <row r="398">
          <cell r="B398" t="str">
            <v>6е</v>
          </cell>
          <cell r="C398" t="str">
            <v>Зенков Матвей Максимович</v>
          </cell>
        </row>
        <row r="399">
          <cell r="B399" t="str">
            <v>6е</v>
          </cell>
          <cell r="C399" t="str">
            <v>Зимин Тимофей Николаевич</v>
          </cell>
        </row>
        <row r="400">
          <cell r="B400" t="str">
            <v>6е</v>
          </cell>
          <cell r="C400" t="str">
            <v>Калмыкова Маргарита Артемовна</v>
          </cell>
        </row>
        <row r="401">
          <cell r="B401" t="str">
            <v>6е</v>
          </cell>
          <cell r="C401" t="str">
            <v>Кан Дмитрий Константинович</v>
          </cell>
        </row>
        <row r="402">
          <cell r="B402" t="str">
            <v>6е</v>
          </cell>
          <cell r="C402" t="str">
            <v>Касымова Айша Калыбековна</v>
          </cell>
        </row>
        <row r="403">
          <cell r="B403" t="str">
            <v>6е</v>
          </cell>
          <cell r="C403" t="str">
            <v>Комаров Кирилл Анатольевич</v>
          </cell>
        </row>
        <row r="404">
          <cell r="B404" t="str">
            <v>6е</v>
          </cell>
          <cell r="C404" t="str">
            <v>Мельниченко София Дмитриевна</v>
          </cell>
        </row>
        <row r="405">
          <cell r="B405" t="str">
            <v>6е</v>
          </cell>
          <cell r="C405" t="str">
            <v>Насиров Али Вугарович</v>
          </cell>
        </row>
        <row r="406">
          <cell r="B406" t="str">
            <v>6е</v>
          </cell>
          <cell r="C406" t="str">
            <v>Павлов Марк Александрович</v>
          </cell>
        </row>
        <row r="407">
          <cell r="B407" t="str">
            <v>6е</v>
          </cell>
          <cell r="C407" t="str">
            <v>Павлова Ксения Владимировна</v>
          </cell>
        </row>
        <row r="408">
          <cell r="B408" t="str">
            <v>6е</v>
          </cell>
          <cell r="C408" t="str">
            <v>Поршань Карина Антоновна</v>
          </cell>
        </row>
        <row r="409">
          <cell r="B409" t="str">
            <v>6е</v>
          </cell>
          <cell r="C409" t="str">
            <v>Радыгина Ксения Андреевна</v>
          </cell>
        </row>
        <row r="410">
          <cell r="B410" t="str">
            <v>6е</v>
          </cell>
          <cell r="C410" t="str">
            <v>Тескенбаева Сабина Азаматовна</v>
          </cell>
        </row>
        <row r="411">
          <cell r="B411" t="str">
            <v>6е</v>
          </cell>
          <cell r="C411" t="str">
            <v>Черепанова Алена Антоновна</v>
          </cell>
        </row>
        <row r="412">
          <cell r="B412" t="str">
            <v>6е</v>
          </cell>
          <cell r="C412" t="str">
            <v>Шампанер Демид Андреевич</v>
          </cell>
        </row>
        <row r="413">
          <cell r="B413" t="str">
            <v>6е</v>
          </cell>
          <cell r="C413" t="str">
            <v>Юлдашалиев Диёрбек Жумавоевич</v>
          </cell>
        </row>
        <row r="414">
          <cell r="B414" t="str">
            <v>6ж</v>
          </cell>
          <cell r="C414" t="str">
            <v>Аминев Герман Александрович</v>
          </cell>
        </row>
        <row r="415">
          <cell r="B415" t="str">
            <v>6ж</v>
          </cell>
          <cell r="C415" t="str">
            <v>Антропов Михаил Николаевич</v>
          </cell>
        </row>
        <row r="416">
          <cell r="B416" t="str">
            <v>6ж</v>
          </cell>
          <cell r="C416" t="str">
            <v>Бабаев Джавид Роялович</v>
          </cell>
        </row>
        <row r="417">
          <cell r="B417" t="str">
            <v>6ж</v>
          </cell>
          <cell r="C417" t="str">
            <v>Денисов Илья Игоревич</v>
          </cell>
        </row>
        <row r="418">
          <cell r="B418" t="str">
            <v>6ж</v>
          </cell>
          <cell r="C418" t="str">
            <v>Денисов Кирилл Игоревич</v>
          </cell>
        </row>
        <row r="419">
          <cell r="B419" t="str">
            <v>6ж</v>
          </cell>
          <cell r="C419" t="str">
            <v>Жигалова Анна Сергеевна</v>
          </cell>
        </row>
        <row r="420">
          <cell r="B420" t="str">
            <v>6ж</v>
          </cell>
          <cell r="C420" t="str">
            <v>Искандаров Рамзан Магомедович</v>
          </cell>
        </row>
        <row r="421">
          <cell r="B421" t="str">
            <v>6ж</v>
          </cell>
          <cell r="C421" t="str">
            <v>Кириллов Роман Юрьевич</v>
          </cell>
        </row>
        <row r="422">
          <cell r="B422" t="str">
            <v>6ж</v>
          </cell>
          <cell r="C422" t="str">
            <v>Латышева-Амирова Варвара Денисовна</v>
          </cell>
        </row>
        <row r="423">
          <cell r="B423" t="str">
            <v>6ж</v>
          </cell>
          <cell r="C423" t="str">
            <v>Леваненко Алиса Денисовна</v>
          </cell>
        </row>
        <row r="424">
          <cell r="B424" t="str">
            <v>6ж</v>
          </cell>
          <cell r="C424" t="str">
            <v>Мамедов Эмиль Магомед Оглы</v>
          </cell>
        </row>
        <row r="425">
          <cell r="B425" t="str">
            <v>6ж</v>
          </cell>
          <cell r="C425" t="str">
            <v>Махмудиева Эвелина Набиевна</v>
          </cell>
        </row>
        <row r="426">
          <cell r="B426" t="str">
            <v>6ж</v>
          </cell>
          <cell r="C426" t="str">
            <v>Мурзалиев Асадбек Икромжонович</v>
          </cell>
        </row>
        <row r="427">
          <cell r="B427" t="str">
            <v>6ж</v>
          </cell>
          <cell r="C427" t="str">
            <v>Мусаев Руслан Вугар Оглы</v>
          </cell>
        </row>
        <row r="428">
          <cell r="B428" t="str">
            <v>6ж</v>
          </cell>
          <cell r="C428" t="str">
            <v>Петренко Игорь Петрович</v>
          </cell>
        </row>
        <row r="429">
          <cell r="B429" t="str">
            <v>6ж</v>
          </cell>
          <cell r="C429" t="str">
            <v>Ревнивых Ярослав Владимирович</v>
          </cell>
        </row>
        <row r="430">
          <cell r="B430" t="str">
            <v>6ж</v>
          </cell>
          <cell r="C430" t="str">
            <v>Субботина Дарья Алексеевна</v>
          </cell>
        </row>
        <row r="431">
          <cell r="B431" t="str">
            <v>6ж</v>
          </cell>
          <cell r="C431" t="str">
            <v>Таштимирова Алина Владиславовна</v>
          </cell>
        </row>
        <row r="432">
          <cell r="B432" t="str">
            <v>6ж</v>
          </cell>
          <cell r="C432" t="str">
            <v>У******* У*******</v>
          </cell>
        </row>
        <row r="433">
          <cell r="B433" t="str">
            <v>6ж</v>
          </cell>
          <cell r="C433" t="str">
            <v>Васинский Богдан Юрьевич</v>
          </cell>
        </row>
        <row r="434">
          <cell r="B434" t="str">
            <v>6з</v>
          </cell>
          <cell r="C434" t="str">
            <v>Вансловович Елена Андреевна</v>
          </cell>
        </row>
        <row r="435">
          <cell r="B435" t="str">
            <v>6з</v>
          </cell>
          <cell r="C435" t="str">
            <v>Голубкова Екатерина Ивановна</v>
          </cell>
        </row>
        <row r="436">
          <cell r="B436" t="str">
            <v>6з</v>
          </cell>
          <cell r="C436" t="str">
            <v>Губайдуллина Софи Ринатовна</v>
          </cell>
        </row>
        <row r="437">
          <cell r="B437" t="str">
            <v>6з</v>
          </cell>
          <cell r="C437" t="str">
            <v>Демченко Елисей Андреевич</v>
          </cell>
        </row>
        <row r="438">
          <cell r="B438" t="str">
            <v>6з</v>
          </cell>
          <cell r="C438" t="str">
            <v>Дмитриев Степан Александрович</v>
          </cell>
        </row>
        <row r="439">
          <cell r="B439" t="str">
            <v>6з</v>
          </cell>
          <cell r="C439" t="str">
            <v>Исломова Ойшамох Мирмахмадовна</v>
          </cell>
        </row>
        <row r="440">
          <cell r="B440" t="str">
            <v>6з</v>
          </cell>
          <cell r="C440" t="str">
            <v>Калоева Екатерина Владимировна</v>
          </cell>
        </row>
        <row r="441">
          <cell r="B441" t="str">
            <v>6з</v>
          </cell>
          <cell r="C441" t="str">
            <v>Караев Одилжан Олимжанович</v>
          </cell>
        </row>
        <row r="442">
          <cell r="B442" t="str">
            <v>6з</v>
          </cell>
          <cell r="C442" t="str">
            <v>Коновалов Егор Алексеевич</v>
          </cell>
        </row>
        <row r="443">
          <cell r="B443" t="str">
            <v>6з</v>
          </cell>
          <cell r="C443" t="str">
            <v>Мальцев Михаил Юрьевич</v>
          </cell>
        </row>
        <row r="444">
          <cell r="B444" t="str">
            <v>6з</v>
          </cell>
          <cell r="C444" t="str">
            <v>Николаева Варвара Евгеньевна</v>
          </cell>
        </row>
        <row r="445">
          <cell r="B445" t="str">
            <v>6з</v>
          </cell>
          <cell r="C445" t="str">
            <v>Ниязов Шариф Султан Оглы</v>
          </cell>
        </row>
        <row r="446">
          <cell r="B446" t="str">
            <v>6з</v>
          </cell>
          <cell r="C446" t="str">
            <v>Разживина Ирина Дмитриевна</v>
          </cell>
        </row>
        <row r="447">
          <cell r="B447" t="str">
            <v>6з</v>
          </cell>
          <cell r="C447" t="str">
            <v>Расулова Зарина Саидбурхоновна</v>
          </cell>
        </row>
        <row r="448">
          <cell r="B448" t="str">
            <v>6з</v>
          </cell>
          <cell r="C448" t="str">
            <v>Сарыев Расул Талех Оглы</v>
          </cell>
        </row>
        <row r="449">
          <cell r="B449" t="str">
            <v>6з</v>
          </cell>
          <cell r="C449" t="str">
            <v>Субботина Валентина Сергеевна</v>
          </cell>
        </row>
        <row r="450">
          <cell r="B450" t="str">
            <v>6з</v>
          </cell>
          <cell r="C450" t="str">
            <v>Тимофеев Тимофей Юрьевич</v>
          </cell>
        </row>
        <row r="451">
          <cell r="B451" t="str">
            <v>6з</v>
          </cell>
          <cell r="C451" t="str">
            <v>Тимофеева Виктория Евгеньевна</v>
          </cell>
        </row>
        <row r="452">
          <cell r="B452" t="str">
            <v>6з</v>
          </cell>
          <cell r="C452" t="str">
            <v>Фаизов Амир Радикович</v>
          </cell>
        </row>
        <row r="453">
          <cell r="B453" t="str">
            <v>7а</v>
          </cell>
          <cell r="C453" t="str">
            <v>Абдалиева Паризода Анваржоновна</v>
          </cell>
        </row>
        <row r="454">
          <cell r="B454" t="str">
            <v>7а</v>
          </cell>
          <cell r="C454" t="str">
            <v>Алферова Анна Андреевна</v>
          </cell>
        </row>
        <row r="455">
          <cell r="B455" t="str">
            <v>7а</v>
          </cell>
          <cell r="C455" t="str">
            <v>Бондарева Елизавета Андреевна</v>
          </cell>
        </row>
        <row r="456">
          <cell r="B456" t="str">
            <v>7а</v>
          </cell>
          <cell r="C456" t="str">
            <v>Васильева Дарья Алексеевна</v>
          </cell>
        </row>
        <row r="457">
          <cell r="B457" t="str">
            <v>7а</v>
          </cell>
          <cell r="C457" t="str">
            <v>Гаптульзянова Элина Ильнуровна</v>
          </cell>
        </row>
        <row r="458">
          <cell r="B458" t="str">
            <v>7а</v>
          </cell>
          <cell r="C458" t="str">
            <v>Диденкова Полина Сергеевна</v>
          </cell>
        </row>
        <row r="459">
          <cell r="B459" t="str">
            <v>7а</v>
          </cell>
          <cell r="C459" t="str">
            <v>Ерошкина Милена Евгеньевна</v>
          </cell>
        </row>
        <row r="460">
          <cell r="B460" t="str">
            <v>7а</v>
          </cell>
          <cell r="C460" t="str">
            <v>Жилкина Ева Владимировна</v>
          </cell>
        </row>
        <row r="461">
          <cell r="B461" t="str">
            <v>7а</v>
          </cell>
          <cell r="C461" t="str">
            <v>Жукова Виктория Владимировна</v>
          </cell>
        </row>
        <row r="462">
          <cell r="B462" t="str">
            <v>7а</v>
          </cell>
          <cell r="C462" t="str">
            <v>Исаева Элина Дабадиевна</v>
          </cell>
        </row>
        <row r="463">
          <cell r="B463" t="str">
            <v>7а</v>
          </cell>
          <cell r="C463" t="str">
            <v>Камалова Александра Андреевна</v>
          </cell>
        </row>
        <row r="464">
          <cell r="B464" t="str">
            <v>7а</v>
          </cell>
          <cell r="C464" t="str">
            <v>Лубнина Софья Николаевна</v>
          </cell>
        </row>
        <row r="465">
          <cell r="B465" t="str">
            <v>7а</v>
          </cell>
          <cell r="C465" t="str">
            <v>Мельник Дарья Витальевна</v>
          </cell>
        </row>
        <row r="466">
          <cell r="B466" t="str">
            <v>7а</v>
          </cell>
          <cell r="C466" t="str">
            <v>Олькин Владимир Максимович</v>
          </cell>
        </row>
        <row r="467">
          <cell r="B467" t="str">
            <v>7а</v>
          </cell>
          <cell r="C467" t="str">
            <v>Пестерева Мария Владимировна</v>
          </cell>
        </row>
        <row r="468">
          <cell r="B468" t="str">
            <v>7а</v>
          </cell>
          <cell r="C468" t="str">
            <v>Петухова Анна Алексеевна</v>
          </cell>
        </row>
        <row r="469">
          <cell r="B469" t="str">
            <v>7а</v>
          </cell>
          <cell r="C469" t="str">
            <v>Повстян Анна Эдуардовна</v>
          </cell>
        </row>
        <row r="470">
          <cell r="B470" t="str">
            <v>7а</v>
          </cell>
          <cell r="C470" t="str">
            <v>Пронин Сергей Алексеевич</v>
          </cell>
        </row>
        <row r="471">
          <cell r="B471" t="str">
            <v>7а</v>
          </cell>
          <cell r="C471" t="str">
            <v>Прохоров Матвей Дмитриевич</v>
          </cell>
        </row>
        <row r="472">
          <cell r="B472" t="str">
            <v>7а</v>
          </cell>
          <cell r="C472" t="str">
            <v>Раимова София Руслановна</v>
          </cell>
        </row>
        <row r="473">
          <cell r="B473" t="str">
            <v>7а</v>
          </cell>
          <cell r="C473" t="str">
            <v>Репко Виктория Владимировна</v>
          </cell>
        </row>
        <row r="474">
          <cell r="B474" t="str">
            <v>7а</v>
          </cell>
          <cell r="C474" t="str">
            <v>Рубцова Алиса Александровна</v>
          </cell>
        </row>
        <row r="475">
          <cell r="B475" t="str">
            <v>7а</v>
          </cell>
          <cell r="C475" t="str">
            <v>Садиева Самирахон Шухратовна</v>
          </cell>
        </row>
        <row r="476">
          <cell r="B476" t="str">
            <v>7а</v>
          </cell>
          <cell r="C476" t="str">
            <v>Сердюк Эмма Вячеславовна</v>
          </cell>
        </row>
        <row r="477">
          <cell r="B477" t="str">
            <v>7а</v>
          </cell>
          <cell r="C477" t="str">
            <v>Соротокина Таисия Андреевна</v>
          </cell>
        </row>
        <row r="478">
          <cell r="B478" t="str">
            <v>7а</v>
          </cell>
          <cell r="C478" t="str">
            <v>Суханова Валерия Игоревна</v>
          </cell>
        </row>
        <row r="479">
          <cell r="B479" t="str">
            <v>7а</v>
          </cell>
          <cell r="C479" t="str">
            <v>Тритенко Артём Станиславович</v>
          </cell>
        </row>
        <row r="480">
          <cell r="B480" t="str">
            <v>7а</v>
          </cell>
          <cell r="C480" t="str">
            <v>Чапанян Манэ Мкртичовна</v>
          </cell>
        </row>
        <row r="481">
          <cell r="B481" t="str">
            <v>7а</v>
          </cell>
          <cell r="C481" t="str">
            <v>Черкашин Максим Александрович</v>
          </cell>
        </row>
        <row r="482">
          <cell r="B482" t="str">
            <v>7а</v>
          </cell>
          <cell r="C482" t="str">
            <v>Шебеко Нелли Андреевна</v>
          </cell>
        </row>
        <row r="483">
          <cell r="B483" t="str">
            <v>7а</v>
          </cell>
          <cell r="C483" t="str">
            <v>Шильникова Маргарита Эдуардовна</v>
          </cell>
        </row>
        <row r="484">
          <cell r="B484" t="str">
            <v>7а</v>
          </cell>
          <cell r="C484" t="str">
            <v>Юлдашев Абдулла Бахтиёржонович</v>
          </cell>
        </row>
        <row r="485">
          <cell r="B485" t="str">
            <v>7б</v>
          </cell>
          <cell r="C485" t="str">
            <v>Адибекян София Гагиковна</v>
          </cell>
        </row>
        <row r="486">
          <cell r="B486" t="str">
            <v>7б</v>
          </cell>
          <cell r="C486" t="str">
            <v>Афанасьева Елизавета Дмитриевна</v>
          </cell>
        </row>
        <row r="487">
          <cell r="B487" t="str">
            <v>7б</v>
          </cell>
          <cell r="C487" t="str">
            <v>Бухарова Евгения Станиславовна</v>
          </cell>
        </row>
        <row r="488">
          <cell r="B488" t="str">
            <v>7б</v>
          </cell>
          <cell r="C488" t="str">
            <v>Воронцова Анна Михайловна</v>
          </cell>
        </row>
        <row r="489">
          <cell r="B489" t="str">
            <v>7б</v>
          </cell>
          <cell r="C489" t="str">
            <v>Голобокова Екатерина Максимовна</v>
          </cell>
        </row>
        <row r="490">
          <cell r="B490" t="str">
            <v>7б</v>
          </cell>
          <cell r="C490" t="str">
            <v>Зарипова Элина Дамировна</v>
          </cell>
        </row>
        <row r="491">
          <cell r="B491" t="str">
            <v>7б</v>
          </cell>
          <cell r="C491" t="str">
            <v>Зражевская Маргарита Константиновна</v>
          </cell>
        </row>
        <row r="492">
          <cell r="B492" t="str">
            <v>7б</v>
          </cell>
          <cell r="C492" t="str">
            <v>Ибрагимов Артём Денисович</v>
          </cell>
        </row>
        <row r="493">
          <cell r="B493" t="str">
            <v>7б</v>
          </cell>
          <cell r="C493" t="str">
            <v>Караваева Елена Алексеевна</v>
          </cell>
        </row>
        <row r="494">
          <cell r="B494" t="str">
            <v>7б</v>
          </cell>
          <cell r="C494" t="str">
            <v>Каштанов Матвей Денисович</v>
          </cell>
        </row>
        <row r="495">
          <cell r="B495" t="str">
            <v>7б</v>
          </cell>
          <cell r="C495" t="str">
            <v>Киценко Арина Игоревна</v>
          </cell>
        </row>
        <row r="496">
          <cell r="B496" t="str">
            <v>7б</v>
          </cell>
          <cell r="C496" t="str">
            <v>Корсунский Савелий Иванович</v>
          </cell>
        </row>
        <row r="497">
          <cell r="B497" t="str">
            <v>7б</v>
          </cell>
          <cell r="C497" t="str">
            <v>Кочетова Кира Александровна</v>
          </cell>
        </row>
        <row r="498">
          <cell r="B498" t="str">
            <v>7б</v>
          </cell>
          <cell r="C498" t="str">
            <v>Куклин Валентин Михайлович</v>
          </cell>
        </row>
        <row r="499">
          <cell r="B499" t="str">
            <v>7б</v>
          </cell>
          <cell r="C499" t="str">
            <v>Магафуров Рауль Ринатович</v>
          </cell>
        </row>
        <row r="500">
          <cell r="B500" t="str">
            <v>7б</v>
          </cell>
          <cell r="C500" t="str">
            <v>Магомедов Ислам Чингисович</v>
          </cell>
        </row>
        <row r="501">
          <cell r="B501" t="str">
            <v>7б</v>
          </cell>
          <cell r="C501" t="str">
            <v>Милюков Захар Артемович</v>
          </cell>
        </row>
        <row r="502">
          <cell r="B502" t="str">
            <v>7б</v>
          </cell>
          <cell r="C502" t="str">
            <v>Миронова Есения Геннадьевна</v>
          </cell>
        </row>
        <row r="503">
          <cell r="B503" t="str">
            <v>7б</v>
          </cell>
          <cell r="C503" t="str">
            <v>Михайлова Ксения Алексеевна</v>
          </cell>
        </row>
        <row r="504">
          <cell r="B504" t="str">
            <v>7б</v>
          </cell>
          <cell r="C504" t="str">
            <v>Мышкина Злата Альбертовна</v>
          </cell>
        </row>
        <row r="505">
          <cell r="B505" t="str">
            <v>7б</v>
          </cell>
          <cell r="C505" t="str">
            <v>Плетнева Екатерина Романовна</v>
          </cell>
        </row>
        <row r="506">
          <cell r="B506" t="str">
            <v>7б</v>
          </cell>
          <cell r="C506" t="str">
            <v>Порубова Арина Константиновна</v>
          </cell>
        </row>
        <row r="507">
          <cell r="B507" t="str">
            <v>7б</v>
          </cell>
          <cell r="C507" t="str">
            <v>Семенина Варвара Алексеевна</v>
          </cell>
        </row>
        <row r="508">
          <cell r="B508" t="str">
            <v>7б</v>
          </cell>
          <cell r="C508" t="str">
            <v>Ситдиков Самат Ирекович</v>
          </cell>
        </row>
        <row r="509">
          <cell r="B509" t="str">
            <v>7б</v>
          </cell>
          <cell r="C509" t="str">
            <v>Смирнов Алексей Владимирович</v>
          </cell>
        </row>
        <row r="510">
          <cell r="B510" t="str">
            <v>7б</v>
          </cell>
          <cell r="C510" t="str">
            <v>Тимошенко Ангелина Константиновна</v>
          </cell>
        </row>
        <row r="511">
          <cell r="B511" t="str">
            <v>7б</v>
          </cell>
          <cell r="C511" t="str">
            <v>Титаренко Степан Дмитриевич</v>
          </cell>
        </row>
        <row r="512">
          <cell r="B512" t="str">
            <v>7б</v>
          </cell>
          <cell r="C512" t="str">
            <v>Трушик Александра Кирилловна</v>
          </cell>
        </row>
        <row r="513">
          <cell r="B513" t="str">
            <v>7б</v>
          </cell>
          <cell r="C513" t="str">
            <v>Финце Софья Евгеньевна</v>
          </cell>
        </row>
        <row r="514">
          <cell r="B514" t="str">
            <v>7б</v>
          </cell>
          <cell r="C514" t="str">
            <v>Хаматшина Маргарита Олеговна</v>
          </cell>
        </row>
        <row r="515">
          <cell r="B515" t="str">
            <v>7б</v>
          </cell>
          <cell r="C515" t="str">
            <v>Чернышова Екатерина Сергеевна</v>
          </cell>
        </row>
        <row r="516">
          <cell r="B516" t="str">
            <v>7б</v>
          </cell>
          <cell r="C516" t="str">
            <v>Шевелев Арсений Александрович</v>
          </cell>
        </row>
        <row r="517">
          <cell r="B517" t="str">
            <v>7б</v>
          </cell>
          <cell r="C517" t="str">
            <v>Шепелева Ярослава Юрьевна</v>
          </cell>
        </row>
        <row r="518">
          <cell r="B518" t="str">
            <v>7б</v>
          </cell>
          <cell r="C518" t="str">
            <v>Шестаков Михаил Дмитриевич</v>
          </cell>
        </row>
        <row r="519">
          <cell r="B519" t="str">
            <v>7в</v>
          </cell>
          <cell r="C519" t="str">
            <v>Алимов Абдуллах Равшанович</v>
          </cell>
        </row>
        <row r="520">
          <cell r="B520" t="str">
            <v>7в</v>
          </cell>
          <cell r="C520" t="str">
            <v>Аюпова Айсель Фаритовна</v>
          </cell>
        </row>
        <row r="521">
          <cell r="B521" t="str">
            <v>7в</v>
          </cell>
          <cell r="C521" t="str">
            <v>Болотов Андрей Михайлович</v>
          </cell>
        </row>
        <row r="522">
          <cell r="B522" t="str">
            <v>7в</v>
          </cell>
          <cell r="C522" t="str">
            <v>Вагапов Денис Тахирович</v>
          </cell>
        </row>
        <row r="523">
          <cell r="B523" t="str">
            <v>7в</v>
          </cell>
          <cell r="C523" t="str">
            <v>Ейкин Максим Викторович</v>
          </cell>
        </row>
        <row r="524">
          <cell r="B524" t="str">
            <v>7в</v>
          </cell>
          <cell r="C524" t="str">
            <v>Ефименко Дарья Алексеевна</v>
          </cell>
        </row>
        <row r="525">
          <cell r="B525" t="str">
            <v>7в</v>
          </cell>
          <cell r="C525" t="str">
            <v>Залогин Максим Николаевич</v>
          </cell>
        </row>
        <row r="526">
          <cell r="B526" t="str">
            <v>7в</v>
          </cell>
          <cell r="C526" t="str">
            <v>Запускалов Андрей Валерьевич</v>
          </cell>
        </row>
        <row r="527">
          <cell r="B527" t="str">
            <v>7в</v>
          </cell>
          <cell r="C527" t="str">
            <v>Збирун Богдан Дмитриевич</v>
          </cell>
        </row>
        <row r="528">
          <cell r="B528" t="str">
            <v>7в</v>
          </cell>
          <cell r="C528" t="str">
            <v>Кармашов Алдар Витальевич</v>
          </cell>
        </row>
        <row r="529">
          <cell r="B529" t="str">
            <v>7в</v>
          </cell>
          <cell r="C529" t="str">
            <v>Ковалев Алексей Сергеевич</v>
          </cell>
        </row>
        <row r="530">
          <cell r="B530" t="str">
            <v>7в</v>
          </cell>
          <cell r="C530" t="str">
            <v>Ковязина Василиса Алексеевна</v>
          </cell>
        </row>
        <row r="531">
          <cell r="B531" t="str">
            <v>7в</v>
          </cell>
          <cell r="C531" t="str">
            <v>Крисько Варвара Антоновна</v>
          </cell>
        </row>
        <row r="532">
          <cell r="B532" t="str">
            <v>7в</v>
          </cell>
          <cell r="C532" t="str">
            <v>Кулакова Милана Константиновна</v>
          </cell>
        </row>
        <row r="533">
          <cell r="B533" t="str">
            <v>7в</v>
          </cell>
          <cell r="C533" t="str">
            <v>Купянский Тимофей Алексеевич</v>
          </cell>
        </row>
        <row r="534">
          <cell r="B534" t="str">
            <v>7в</v>
          </cell>
          <cell r="C534" t="str">
            <v>Легостаев Даниил Евгеньевич</v>
          </cell>
        </row>
        <row r="535">
          <cell r="B535" t="str">
            <v>7в</v>
          </cell>
          <cell r="C535" t="str">
            <v>Малеева Анастасия Александровна</v>
          </cell>
        </row>
        <row r="536">
          <cell r="B536" t="str">
            <v>7в</v>
          </cell>
          <cell r="C536" t="str">
            <v>Малюгин Александр Витальевич</v>
          </cell>
        </row>
        <row r="537">
          <cell r="B537" t="str">
            <v>7в</v>
          </cell>
          <cell r="C537" t="str">
            <v>Мамедова Сабина Мисир Кызы</v>
          </cell>
        </row>
        <row r="538">
          <cell r="B538" t="str">
            <v>7в</v>
          </cell>
          <cell r="C538" t="str">
            <v>Мингалева Анна Алексеевна</v>
          </cell>
        </row>
        <row r="539">
          <cell r="B539" t="str">
            <v>7в</v>
          </cell>
          <cell r="C539" t="str">
            <v>Муракаев Артём Альбертович</v>
          </cell>
        </row>
        <row r="540">
          <cell r="B540" t="str">
            <v>7в</v>
          </cell>
          <cell r="C540" t="str">
            <v>Павловский Филарет Михайлович</v>
          </cell>
        </row>
        <row r="541">
          <cell r="B541" t="str">
            <v>7в</v>
          </cell>
          <cell r="C541" t="str">
            <v>Павлюк Регина Евгеньевна</v>
          </cell>
        </row>
        <row r="542">
          <cell r="B542" t="str">
            <v>7в</v>
          </cell>
          <cell r="C542" t="str">
            <v>Попов Николай Антонович</v>
          </cell>
        </row>
        <row r="543">
          <cell r="B543" t="str">
            <v>7в</v>
          </cell>
          <cell r="C543" t="str">
            <v>Сабуров Павел Алексеевич</v>
          </cell>
        </row>
        <row r="544">
          <cell r="B544" t="str">
            <v>7в</v>
          </cell>
          <cell r="C544" t="str">
            <v>Сидоркина Виолетта Сергеевна</v>
          </cell>
        </row>
        <row r="545">
          <cell r="B545" t="str">
            <v>7в</v>
          </cell>
          <cell r="C545" t="str">
            <v>Сираев Рамиль Ильнурович</v>
          </cell>
        </row>
        <row r="546">
          <cell r="B546" t="str">
            <v>7в</v>
          </cell>
          <cell r="C546" t="str">
            <v>Смагин Вячеслав Юрьевич</v>
          </cell>
        </row>
        <row r="547">
          <cell r="B547" t="str">
            <v>7в</v>
          </cell>
          <cell r="C547" t="str">
            <v>Султанов Константин Робертович</v>
          </cell>
        </row>
        <row r="548">
          <cell r="B548" t="str">
            <v>7в</v>
          </cell>
          <cell r="C548" t="str">
            <v>Сычёв Алексей Сергеевич</v>
          </cell>
        </row>
        <row r="549">
          <cell r="B549" t="str">
            <v>7в</v>
          </cell>
          <cell r="C549" t="str">
            <v>Тузова Анастасия Сергеевна</v>
          </cell>
        </row>
        <row r="550">
          <cell r="B550" t="str">
            <v>7в</v>
          </cell>
          <cell r="C550" t="str">
            <v>Урванцев Ярослав Евгеньевич</v>
          </cell>
        </row>
        <row r="551">
          <cell r="B551" t="str">
            <v>7в</v>
          </cell>
          <cell r="C551" t="str">
            <v>Фищук Виктория Максимовна</v>
          </cell>
        </row>
        <row r="552">
          <cell r="B552" t="str">
            <v>7в</v>
          </cell>
          <cell r="C552" t="str">
            <v>Юрлов Александр Игоревич</v>
          </cell>
        </row>
        <row r="553">
          <cell r="B553" t="str">
            <v>7г</v>
          </cell>
          <cell r="C553" t="str">
            <v>Ахметова Аделина Равильевна</v>
          </cell>
        </row>
        <row r="554">
          <cell r="B554" t="str">
            <v>7г</v>
          </cell>
          <cell r="C554" t="str">
            <v>Брандт Анастасия Олеговна</v>
          </cell>
        </row>
        <row r="555">
          <cell r="B555" t="str">
            <v>7г</v>
          </cell>
          <cell r="C555" t="str">
            <v>Вязовикина Вероника Александровна</v>
          </cell>
        </row>
        <row r="556">
          <cell r="B556" t="str">
            <v>7г</v>
          </cell>
          <cell r="C556" t="str">
            <v>Галиакберов Ильяс Ильдарович</v>
          </cell>
        </row>
        <row r="557">
          <cell r="B557" t="str">
            <v>7г</v>
          </cell>
          <cell r="C557" t="str">
            <v>Гуменюк Артём Владиславович</v>
          </cell>
        </row>
        <row r="558">
          <cell r="B558" t="str">
            <v>7г</v>
          </cell>
          <cell r="C558" t="str">
            <v>Дмитриев Алексей Викторович</v>
          </cell>
        </row>
        <row r="559">
          <cell r="B559" t="str">
            <v>7г</v>
          </cell>
          <cell r="C559" t="str">
            <v>Добрин Демид Сергеевич</v>
          </cell>
        </row>
        <row r="560">
          <cell r="B560" t="str">
            <v>7г</v>
          </cell>
          <cell r="C560" t="str">
            <v>Елистратов Артём Антонович</v>
          </cell>
        </row>
        <row r="561">
          <cell r="B561" t="str">
            <v>7г</v>
          </cell>
          <cell r="C561" t="str">
            <v>Куприянова Елизавета Александровна</v>
          </cell>
        </row>
        <row r="562">
          <cell r="B562" t="str">
            <v>7г</v>
          </cell>
          <cell r="C562" t="str">
            <v>Мошкин Егор Сергеевич</v>
          </cell>
        </row>
        <row r="563">
          <cell r="B563" t="str">
            <v>7г</v>
          </cell>
          <cell r="C563" t="str">
            <v>Мышкина Милана Евгеньевна</v>
          </cell>
        </row>
        <row r="564">
          <cell r="B564" t="str">
            <v>7г</v>
          </cell>
          <cell r="C564" t="str">
            <v>Наам Савелий Васильевич</v>
          </cell>
        </row>
        <row r="565">
          <cell r="B565" t="str">
            <v>7г</v>
          </cell>
          <cell r="C565" t="str">
            <v>Насиров Тофик Русланович</v>
          </cell>
        </row>
        <row r="566">
          <cell r="B566" t="str">
            <v>7г</v>
          </cell>
          <cell r="C566" t="str">
            <v>Никитин Егор Павлович</v>
          </cell>
        </row>
        <row r="567">
          <cell r="B567" t="str">
            <v>7г</v>
          </cell>
          <cell r="C567" t="str">
            <v>Никитин Роман Викторович</v>
          </cell>
        </row>
        <row r="568">
          <cell r="B568" t="str">
            <v>7г</v>
          </cell>
          <cell r="C568" t="str">
            <v>Николаев Иван Георгиевич</v>
          </cell>
        </row>
        <row r="569">
          <cell r="B569" t="str">
            <v>7г</v>
          </cell>
          <cell r="C569" t="str">
            <v>Новоковский Николай Витальевич</v>
          </cell>
        </row>
        <row r="570">
          <cell r="B570" t="str">
            <v>7г</v>
          </cell>
          <cell r="C570" t="str">
            <v>Петалова Владислава Павловна</v>
          </cell>
        </row>
        <row r="571">
          <cell r="B571" t="str">
            <v>7г</v>
          </cell>
          <cell r="C571" t="str">
            <v>Поветкина Екатерина Олеговна</v>
          </cell>
        </row>
        <row r="572">
          <cell r="B572" t="str">
            <v>7г</v>
          </cell>
          <cell r="C572" t="str">
            <v>Раца Сумана Салимовна</v>
          </cell>
        </row>
        <row r="573">
          <cell r="B573" t="str">
            <v>7г</v>
          </cell>
          <cell r="C573" t="str">
            <v>Рачков Алексей Александрович</v>
          </cell>
        </row>
        <row r="574">
          <cell r="B574" t="str">
            <v>7г</v>
          </cell>
          <cell r="C574" t="str">
            <v>Рудина Ева Васильевна</v>
          </cell>
        </row>
        <row r="575">
          <cell r="B575" t="str">
            <v>7г</v>
          </cell>
          <cell r="C575" t="str">
            <v>Саламатов Матвей Сергеевич</v>
          </cell>
        </row>
        <row r="576">
          <cell r="B576" t="str">
            <v>7г</v>
          </cell>
          <cell r="C576" t="str">
            <v>Саулко Петр Сергеевич</v>
          </cell>
        </row>
        <row r="577">
          <cell r="B577" t="str">
            <v>7г</v>
          </cell>
          <cell r="C577" t="str">
            <v>Сергеев Сергей Артемович</v>
          </cell>
        </row>
        <row r="578">
          <cell r="B578" t="str">
            <v>7г</v>
          </cell>
          <cell r="C578" t="str">
            <v>Спирякова Анна Владимировна</v>
          </cell>
        </row>
        <row r="579">
          <cell r="B579" t="str">
            <v>7г</v>
          </cell>
          <cell r="C579" t="str">
            <v>Хангану Ангелина Ивановна</v>
          </cell>
        </row>
        <row r="580">
          <cell r="B580" t="str">
            <v>7г</v>
          </cell>
          <cell r="C580" t="str">
            <v>Шабельник Александра Вячеславовна</v>
          </cell>
        </row>
        <row r="581">
          <cell r="B581" t="str">
            <v>7г</v>
          </cell>
          <cell r="C581" t="str">
            <v>Щербакова Маргарита Витальевна</v>
          </cell>
        </row>
        <row r="582">
          <cell r="B582" t="str">
            <v>7г</v>
          </cell>
          <cell r="C582" t="str">
            <v>Яблокова Анастасия Валерьевна</v>
          </cell>
        </row>
        <row r="583">
          <cell r="B583" t="str">
            <v>7д</v>
          </cell>
          <cell r="C583" t="str">
            <v>Адамко Юлия Константиновна</v>
          </cell>
        </row>
        <row r="584">
          <cell r="B584" t="str">
            <v>7д</v>
          </cell>
          <cell r="C584" t="str">
            <v>Акманов Андрей Артемович</v>
          </cell>
        </row>
        <row r="585">
          <cell r="B585" t="str">
            <v>7д</v>
          </cell>
          <cell r="C585" t="str">
            <v>Асадов Эльнур Надирович</v>
          </cell>
        </row>
        <row r="586">
          <cell r="B586" t="str">
            <v>7д</v>
          </cell>
          <cell r="C586" t="str">
            <v>Батыргазиев Тимур Динисламович</v>
          </cell>
        </row>
        <row r="587">
          <cell r="B587" t="str">
            <v>7д</v>
          </cell>
          <cell r="C587" t="str">
            <v>Гаврин Роман Олегович</v>
          </cell>
        </row>
        <row r="588">
          <cell r="B588" t="str">
            <v>7д</v>
          </cell>
          <cell r="C588" t="str">
            <v>Головачева Аурика Евгеньевна</v>
          </cell>
        </row>
        <row r="589">
          <cell r="B589" t="str">
            <v>7д</v>
          </cell>
          <cell r="C589" t="str">
            <v>Гузаиров Максим Уралович</v>
          </cell>
        </row>
        <row r="590">
          <cell r="B590" t="str">
            <v>7д</v>
          </cell>
          <cell r="C590" t="str">
            <v>Евтехова Елизавета Алексеевна</v>
          </cell>
        </row>
        <row r="591">
          <cell r="B591" t="str">
            <v>7д</v>
          </cell>
          <cell r="C591" t="str">
            <v>Куковеров Максим Александрович</v>
          </cell>
        </row>
        <row r="592">
          <cell r="B592" t="str">
            <v>7д</v>
          </cell>
          <cell r="C592" t="str">
            <v>Куроедова Мария Владимировна</v>
          </cell>
        </row>
        <row r="593">
          <cell r="B593" t="str">
            <v>7д</v>
          </cell>
          <cell r="C593" t="str">
            <v>Лебедев Иван Михайлович</v>
          </cell>
        </row>
        <row r="594">
          <cell r="B594" t="str">
            <v>7д</v>
          </cell>
          <cell r="C594" t="str">
            <v>Левина Анастасия Михайловна</v>
          </cell>
        </row>
        <row r="595">
          <cell r="B595" t="str">
            <v>7д</v>
          </cell>
          <cell r="C595" t="str">
            <v>Малышкина Анастасия Тимофеевна</v>
          </cell>
        </row>
        <row r="596">
          <cell r="B596" t="str">
            <v>7д</v>
          </cell>
          <cell r="C596" t="str">
            <v>Мирзоева Марьям Хуршедовна</v>
          </cell>
        </row>
        <row r="597">
          <cell r="B597" t="str">
            <v>7д</v>
          </cell>
          <cell r="C597" t="str">
            <v>Митрофанов Ярослав Валерьевич</v>
          </cell>
        </row>
        <row r="598">
          <cell r="B598" t="str">
            <v>7д</v>
          </cell>
          <cell r="C598" t="str">
            <v>Митрофанова Екатерина Анатольевна</v>
          </cell>
        </row>
        <row r="599">
          <cell r="B599" t="str">
            <v>7д</v>
          </cell>
          <cell r="C599" t="str">
            <v>Нагиева Рузанна Сардоровна</v>
          </cell>
        </row>
        <row r="600">
          <cell r="B600" t="str">
            <v>7д</v>
          </cell>
          <cell r="C600" t="str">
            <v>Паньшина Дарья Максимовна</v>
          </cell>
        </row>
        <row r="601">
          <cell r="B601" t="str">
            <v>7д</v>
          </cell>
          <cell r="C601" t="str">
            <v>Плотников Дмитрий Анатольевич</v>
          </cell>
        </row>
        <row r="602">
          <cell r="B602" t="str">
            <v>7д</v>
          </cell>
          <cell r="C602" t="str">
            <v>Полыгалова Елизавета Анисимовна</v>
          </cell>
        </row>
        <row r="603">
          <cell r="B603" t="str">
            <v>7д</v>
          </cell>
          <cell r="C603" t="str">
            <v>Просветов Кирилл Валентинович</v>
          </cell>
        </row>
        <row r="604">
          <cell r="B604" t="str">
            <v>7д</v>
          </cell>
          <cell r="C604" t="str">
            <v>Рахманова Дарья Андреевна</v>
          </cell>
        </row>
        <row r="605">
          <cell r="B605" t="str">
            <v>7д</v>
          </cell>
          <cell r="C605" t="str">
            <v>Салимшина Анна Руслановна</v>
          </cell>
        </row>
        <row r="606">
          <cell r="B606" t="str">
            <v>7д</v>
          </cell>
          <cell r="C606" t="str">
            <v>Саляхутдинова Диана Руслановна</v>
          </cell>
        </row>
        <row r="607">
          <cell r="B607" t="str">
            <v>7д</v>
          </cell>
          <cell r="C607" t="str">
            <v>Тихонова Виталина Дмитриевна</v>
          </cell>
        </row>
        <row r="608">
          <cell r="B608" t="str">
            <v>7д</v>
          </cell>
          <cell r="C608" t="str">
            <v>Удальцева Варвара Ивановна</v>
          </cell>
        </row>
        <row r="609">
          <cell r="B609" t="str">
            <v>7д</v>
          </cell>
          <cell r="C609" t="str">
            <v>Черанева Кира Дмитриевна</v>
          </cell>
        </row>
        <row r="610">
          <cell r="B610" t="str">
            <v>7д</v>
          </cell>
          <cell r="C610" t="str">
            <v>Шестаков Александр Романович</v>
          </cell>
        </row>
        <row r="611">
          <cell r="B611" t="str">
            <v>7е</v>
          </cell>
          <cell r="C611" t="str">
            <v>Кукорян Иван Олегович</v>
          </cell>
        </row>
        <row r="612">
          <cell r="B612" t="str">
            <v>7е</v>
          </cell>
          <cell r="C612" t="str">
            <v>Булгаков Кирилл Юрьевич</v>
          </cell>
        </row>
        <row r="613">
          <cell r="B613" t="str">
            <v>7ж</v>
          </cell>
          <cell r="C613" t="str">
            <v>Абдуллаев Муслим Мубинович</v>
          </cell>
        </row>
        <row r="614">
          <cell r="B614" t="str">
            <v>7ж</v>
          </cell>
          <cell r="C614" t="str">
            <v>Абдулхакова Сафира Олимжоновна</v>
          </cell>
        </row>
        <row r="615">
          <cell r="B615" t="str">
            <v>7ж</v>
          </cell>
          <cell r="C615" t="str">
            <v>Мардонова Шукрона Хуршедовна</v>
          </cell>
        </row>
        <row r="616">
          <cell r="B616" t="str">
            <v>7ж</v>
          </cell>
          <cell r="C616" t="str">
            <v>Мотышев Максим Михайлович</v>
          </cell>
        </row>
        <row r="617">
          <cell r="B617" t="str">
            <v>7ж</v>
          </cell>
          <cell r="C617" t="str">
            <v>Надыров Рустам Фидарисович</v>
          </cell>
        </row>
        <row r="618">
          <cell r="B618" t="str">
            <v>7ж</v>
          </cell>
          <cell r="C618" t="str">
            <v>Новикова Александра Олеговна</v>
          </cell>
        </row>
        <row r="619">
          <cell r="B619" t="str">
            <v>7ж</v>
          </cell>
          <cell r="C619" t="str">
            <v>Павлов Никита Андреевич</v>
          </cell>
        </row>
        <row r="620">
          <cell r="B620" t="str">
            <v>7ж</v>
          </cell>
          <cell r="C620" t="str">
            <v>Паксиватова Аполлинария Сергеевна</v>
          </cell>
        </row>
        <row r="621">
          <cell r="B621" t="str">
            <v>7ж</v>
          </cell>
          <cell r="C621" t="str">
            <v>Подшибякина Карина Александровна</v>
          </cell>
        </row>
        <row r="622">
          <cell r="B622" t="str">
            <v>7ж</v>
          </cell>
          <cell r="C622" t="str">
            <v>Проткина Анастасия Евгеньевна</v>
          </cell>
        </row>
        <row r="623">
          <cell r="B623" t="str">
            <v>7ж</v>
          </cell>
          <cell r="C623" t="str">
            <v>Решетов Георгий Александрович</v>
          </cell>
        </row>
        <row r="624">
          <cell r="B624" t="str">
            <v>7ж</v>
          </cell>
          <cell r="C624" t="str">
            <v>Савка Артём Андреевич</v>
          </cell>
        </row>
        <row r="625">
          <cell r="B625" t="str">
            <v>7ж</v>
          </cell>
          <cell r="C625" t="str">
            <v>Салтыкова Дарья Олеговна</v>
          </cell>
        </row>
        <row r="626">
          <cell r="B626" t="str">
            <v>7ж</v>
          </cell>
          <cell r="C626" t="str">
            <v>Силантьев Лев Михайлович</v>
          </cell>
        </row>
        <row r="627">
          <cell r="B627" t="str">
            <v>7ж</v>
          </cell>
          <cell r="C627" t="str">
            <v>Смоков Павел Валентинович</v>
          </cell>
        </row>
        <row r="628">
          <cell r="B628" t="str">
            <v>7ж</v>
          </cell>
          <cell r="C628" t="str">
            <v>Соротокина Дарья Андреевна</v>
          </cell>
        </row>
        <row r="629">
          <cell r="B629" t="str">
            <v>7ж</v>
          </cell>
          <cell r="C629" t="str">
            <v>Субботина Ксения Александровна</v>
          </cell>
        </row>
        <row r="630">
          <cell r="B630" t="str">
            <v>7ж</v>
          </cell>
          <cell r="C630" t="str">
            <v>Тишкова Алисия Викторовна</v>
          </cell>
        </row>
        <row r="631">
          <cell r="B631" t="str">
            <v>7ж</v>
          </cell>
          <cell r="C631" t="str">
            <v>Фомин Егор Александрович</v>
          </cell>
        </row>
        <row r="632">
          <cell r="B632" t="str">
            <v>7ж</v>
          </cell>
          <cell r="C632" t="str">
            <v>Чернавских Эрик Улугбекович</v>
          </cell>
        </row>
        <row r="633">
          <cell r="B633" t="str">
            <v>7ж</v>
          </cell>
          <cell r="C633" t="str">
            <v>Шиловский Артём Геннадьевич</v>
          </cell>
        </row>
        <row r="634">
          <cell r="B634" t="str">
            <v>7ж</v>
          </cell>
          <cell r="C634" t="str">
            <v>Шмикк Алексей Артурович</v>
          </cell>
        </row>
        <row r="635">
          <cell r="B635" t="str">
            <v>7ж</v>
          </cell>
          <cell r="C635" t="str">
            <v>Шодимуратов Оматбек Мафтунжонович</v>
          </cell>
        </row>
        <row r="636">
          <cell r="B636" t="str">
            <v>7ж</v>
          </cell>
          <cell r="C636" t="str">
            <v>Шутова Екатерина Евгеньевна</v>
          </cell>
        </row>
        <row r="637">
          <cell r="B637" t="str">
            <v>7ж</v>
          </cell>
          <cell r="C637" t="str">
            <v>Щенев Владимир Александрович</v>
          </cell>
        </row>
        <row r="638">
          <cell r="B638" t="str">
            <v>8а</v>
          </cell>
          <cell r="C638" t="str">
            <v>Абзалова Виолетта Даниловна</v>
          </cell>
        </row>
        <row r="639">
          <cell r="B639" t="str">
            <v>8а</v>
          </cell>
          <cell r="C639" t="str">
            <v>Ахмадиева Дарья Вадимовна</v>
          </cell>
        </row>
        <row r="640">
          <cell r="B640" t="str">
            <v>8а</v>
          </cell>
          <cell r="C640" t="str">
            <v>Баранкова Анастасия Константиновна</v>
          </cell>
        </row>
        <row r="641">
          <cell r="B641" t="str">
            <v>8а</v>
          </cell>
          <cell r="C641" t="str">
            <v>Батршина Милана Радмировна</v>
          </cell>
        </row>
        <row r="642">
          <cell r="B642" t="str">
            <v>8а</v>
          </cell>
          <cell r="C642" t="str">
            <v>Веретенников Анисим Андреевич</v>
          </cell>
        </row>
        <row r="643">
          <cell r="B643" t="str">
            <v>8а</v>
          </cell>
          <cell r="C643" t="str">
            <v>Витязева Полина Андреевна</v>
          </cell>
        </row>
        <row r="644">
          <cell r="B644" t="str">
            <v>8а</v>
          </cell>
          <cell r="C644" t="str">
            <v>Галимова Софья Александровна</v>
          </cell>
        </row>
        <row r="645">
          <cell r="B645" t="str">
            <v>8а</v>
          </cell>
          <cell r="C645" t="str">
            <v>Гафиева Италина Артемовна</v>
          </cell>
        </row>
        <row r="646">
          <cell r="B646" t="str">
            <v>8а</v>
          </cell>
          <cell r="C646" t="str">
            <v>Дикова Виктория Сергеевна</v>
          </cell>
        </row>
        <row r="647">
          <cell r="B647" t="str">
            <v>8а</v>
          </cell>
          <cell r="C647" t="str">
            <v>Загурная Милена Евгеньевна</v>
          </cell>
        </row>
        <row r="648">
          <cell r="B648" t="str">
            <v>8а</v>
          </cell>
          <cell r="C648" t="str">
            <v>Занкизова Виктория Александровна</v>
          </cell>
        </row>
        <row r="649">
          <cell r="B649" t="str">
            <v>8а</v>
          </cell>
          <cell r="C649" t="str">
            <v>Зимина Анастасия Антоновна</v>
          </cell>
        </row>
        <row r="650">
          <cell r="B650" t="str">
            <v>8а</v>
          </cell>
          <cell r="C650" t="str">
            <v>Ибрагимова Арина Родионовна</v>
          </cell>
        </row>
        <row r="651">
          <cell r="B651" t="str">
            <v>8а</v>
          </cell>
          <cell r="C651" t="str">
            <v>Кудрявцев Матвей Николаевич</v>
          </cell>
        </row>
        <row r="652">
          <cell r="B652" t="str">
            <v>8а</v>
          </cell>
          <cell r="C652" t="str">
            <v>Лесникова Лада Алексеевна</v>
          </cell>
        </row>
        <row r="653">
          <cell r="B653" t="str">
            <v>8а</v>
          </cell>
          <cell r="C653" t="str">
            <v>Меркулова Алиса Рустамовна</v>
          </cell>
        </row>
        <row r="654">
          <cell r="B654" t="str">
            <v>8а</v>
          </cell>
          <cell r="C654" t="str">
            <v>Мифтахова Камилла Захидовна</v>
          </cell>
        </row>
        <row r="655">
          <cell r="B655" t="str">
            <v>8а</v>
          </cell>
          <cell r="C655" t="str">
            <v>Михайлова Дарья Сергеевна</v>
          </cell>
        </row>
        <row r="656">
          <cell r="B656" t="str">
            <v>8а</v>
          </cell>
          <cell r="C656" t="str">
            <v>Мусаева Альмира Абдулкадыровна</v>
          </cell>
        </row>
        <row r="657">
          <cell r="B657" t="str">
            <v>8а</v>
          </cell>
          <cell r="C657" t="str">
            <v>Николаева Юлиана Вячеславовна</v>
          </cell>
        </row>
        <row r="658">
          <cell r="B658" t="str">
            <v>8а</v>
          </cell>
          <cell r="C658" t="str">
            <v>Потайчук Полина Евгеньевна</v>
          </cell>
        </row>
        <row r="659">
          <cell r="B659" t="str">
            <v>8а</v>
          </cell>
          <cell r="C659" t="str">
            <v>Прибытков Алексей Игоревич</v>
          </cell>
        </row>
        <row r="660">
          <cell r="B660" t="str">
            <v>8а</v>
          </cell>
          <cell r="C660" t="str">
            <v>Савостьянова Ирина Максимовна</v>
          </cell>
        </row>
        <row r="661">
          <cell r="B661" t="str">
            <v>8а</v>
          </cell>
          <cell r="C661" t="str">
            <v>Сафиулина Мила Ринатовна</v>
          </cell>
        </row>
        <row r="662">
          <cell r="B662" t="str">
            <v>8а</v>
          </cell>
          <cell r="C662" t="str">
            <v>Стороженко Лада Дмитриевна</v>
          </cell>
        </row>
        <row r="663">
          <cell r="B663" t="str">
            <v>8а</v>
          </cell>
          <cell r="C663" t="str">
            <v>Суздалова Ульяна Евгеньевна</v>
          </cell>
        </row>
        <row r="664">
          <cell r="B664" t="str">
            <v>8а</v>
          </cell>
          <cell r="C664" t="str">
            <v>Тупицына Вера Артемовна</v>
          </cell>
        </row>
        <row r="665">
          <cell r="B665" t="str">
            <v>8а</v>
          </cell>
          <cell r="C665" t="str">
            <v>Федосеева Елизавета Евгеньевна</v>
          </cell>
        </row>
        <row r="666">
          <cell r="B666" t="str">
            <v>8а</v>
          </cell>
          <cell r="C666" t="str">
            <v>Шаповал Павел Даниилович</v>
          </cell>
        </row>
        <row r="667">
          <cell r="B667" t="str">
            <v>8а</v>
          </cell>
          <cell r="C667" t="str">
            <v>Шеремет Мария Сергеевна</v>
          </cell>
        </row>
        <row r="668">
          <cell r="B668" t="str">
            <v>8а</v>
          </cell>
          <cell r="C668" t="str">
            <v>Юсупова Полина Эдуардовна</v>
          </cell>
        </row>
        <row r="669">
          <cell r="B669" t="str">
            <v>8а</v>
          </cell>
          <cell r="C669" t="str">
            <v>Коломиец Артем Игоревич</v>
          </cell>
        </row>
        <row r="670">
          <cell r="B670" t="str">
            <v>8б</v>
          </cell>
          <cell r="C670" t="str">
            <v>Авдюхин Рафаэль Владимирович</v>
          </cell>
        </row>
        <row r="671">
          <cell r="B671" t="str">
            <v>8б</v>
          </cell>
          <cell r="C671" t="str">
            <v>Алиева Милана Тимуровна</v>
          </cell>
        </row>
        <row r="672">
          <cell r="B672" t="str">
            <v>8б</v>
          </cell>
          <cell r="C672" t="str">
            <v>Алисултанов Карим Рустамович</v>
          </cell>
        </row>
        <row r="673">
          <cell r="B673" t="str">
            <v>8б</v>
          </cell>
          <cell r="C673" t="str">
            <v>Бабенко Анастасия Викторовна</v>
          </cell>
        </row>
        <row r="674">
          <cell r="B674" t="str">
            <v>8б</v>
          </cell>
          <cell r="C674" t="str">
            <v>Бодин Алексей Юрьевич</v>
          </cell>
        </row>
        <row r="675">
          <cell r="B675" t="str">
            <v>8б</v>
          </cell>
          <cell r="C675" t="str">
            <v>Власова Виктория Евгеньевна</v>
          </cell>
        </row>
        <row r="676">
          <cell r="B676" t="str">
            <v>8б</v>
          </cell>
          <cell r="C676" t="str">
            <v>Ганицев Назар Сергеевич</v>
          </cell>
        </row>
        <row r="677">
          <cell r="B677" t="str">
            <v>8б</v>
          </cell>
          <cell r="C677" t="str">
            <v>Гапяк Денис Мирославович</v>
          </cell>
        </row>
        <row r="678">
          <cell r="B678" t="str">
            <v>8б</v>
          </cell>
          <cell r="C678" t="str">
            <v>Гладков Илья Сергеевич</v>
          </cell>
        </row>
        <row r="679">
          <cell r="B679" t="str">
            <v>8б</v>
          </cell>
          <cell r="C679" t="str">
            <v>Голдаков Семён Иванович</v>
          </cell>
        </row>
        <row r="680">
          <cell r="B680" t="str">
            <v>8б</v>
          </cell>
          <cell r="C680" t="str">
            <v>Завьялова Ангелина Александровна</v>
          </cell>
        </row>
        <row r="681">
          <cell r="B681" t="str">
            <v>8б</v>
          </cell>
          <cell r="C681" t="str">
            <v>Китаева София Александровна</v>
          </cell>
        </row>
        <row r="682">
          <cell r="B682" t="str">
            <v>8б</v>
          </cell>
          <cell r="C682" t="str">
            <v>Козлова Елизавета Георгиевна</v>
          </cell>
        </row>
        <row r="683">
          <cell r="B683" t="str">
            <v>8б</v>
          </cell>
          <cell r="C683" t="str">
            <v>Корольчук Александр Михайлович</v>
          </cell>
        </row>
        <row r="684">
          <cell r="B684" t="str">
            <v>8б</v>
          </cell>
          <cell r="C684" t="str">
            <v>Короткова Александра Алексеевна</v>
          </cell>
        </row>
        <row r="685">
          <cell r="B685" t="str">
            <v>8б</v>
          </cell>
          <cell r="C685" t="str">
            <v>Куфтырев Ростислав Александрович</v>
          </cell>
        </row>
        <row r="686">
          <cell r="B686" t="str">
            <v>8б</v>
          </cell>
          <cell r="C686" t="str">
            <v>Михайлов Даниил Александрович</v>
          </cell>
        </row>
        <row r="687">
          <cell r="B687" t="str">
            <v>8б</v>
          </cell>
          <cell r="C687" t="str">
            <v>Никитин Александр Евгеньевич</v>
          </cell>
        </row>
        <row r="688">
          <cell r="B688" t="str">
            <v>8б</v>
          </cell>
          <cell r="C688" t="str">
            <v>Никонов Глеб Сергеевич</v>
          </cell>
        </row>
        <row r="689">
          <cell r="B689" t="str">
            <v>8б</v>
          </cell>
          <cell r="C689" t="str">
            <v>Пересунько Максим Витальевич</v>
          </cell>
        </row>
        <row r="690">
          <cell r="B690" t="str">
            <v>8б</v>
          </cell>
          <cell r="C690" t="str">
            <v>Псюк Ксения Евгеньевна</v>
          </cell>
        </row>
        <row r="691">
          <cell r="B691" t="str">
            <v>8б</v>
          </cell>
          <cell r="C691" t="str">
            <v>Пупкова Анна Андреевна</v>
          </cell>
        </row>
        <row r="692">
          <cell r="B692" t="str">
            <v>8б</v>
          </cell>
          <cell r="C692" t="str">
            <v>Рахматуллина Камила Тимуровна</v>
          </cell>
        </row>
        <row r="693">
          <cell r="B693" t="str">
            <v>8б</v>
          </cell>
          <cell r="C693" t="str">
            <v>Теребусова Ангелина Юрьевна</v>
          </cell>
        </row>
        <row r="694">
          <cell r="B694" t="str">
            <v>8б</v>
          </cell>
          <cell r="C694" t="str">
            <v>Трунин Лев Сергеевич</v>
          </cell>
        </row>
        <row r="695">
          <cell r="B695" t="str">
            <v>8б</v>
          </cell>
          <cell r="C695" t="str">
            <v>Шабурова Софья Павловна</v>
          </cell>
        </row>
        <row r="696">
          <cell r="B696" t="str">
            <v>8б</v>
          </cell>
          <cell r="C696" t="str">
            <v>Шампанер Тихон Андреевич</v>
          </cell>
        </row>
        <row r="697">
          <cell r="B697" t="str">
            <v>8б</v>
          </cell>
          <cell r="C697" t="str">
            <v>Яцуненко Алексей Иванович</v>
          </cell>
        </row>
        <row r="698">
          <cell r="B698" t="str">
            <v>8в</v>
          </cell>
          <cell r="C698" t="str">
            <v>Абдуллаев Ислам Эльшад Оглы</v>
          </cell>
        </row>
        <row r="699">
          <cell r="B699" t="str">
            <v>8в</v>
          </cell>
          <cell r="C699" t="str">
            <v>Агзамов Радмир Маратович</v>
          </cell>
        </row>
        <row r="700">
          <cell r="B700" t="str">
            <v>8в</v>
          </cell>
          <cell r="C700" t="str">
            <v>Аминев Георгий Александрович</v>
          </cell>
        </row>
        <row r="701">
          <cell r="B701" t="str">
            <v>8в</v>
          </cell>
          <cell r="C701" t="str">
            <v>Анфиногентова Алеся Анатольевна</v>
          </cell>
        </row>
        <row r="702">
          <cell r="B702" t="str">
            <v>8в</v>
          </cell>
          <cell r="C702" t="str">
            <v>Беспалова Анна Юрьевна</v>
          </cell>
        </row>
        <row r="703">
          <cell r="B703" t="str">
            <v>8в</v>
          </cell>
          <cell r="C703" t="str">
            <v>Валекжанина Вероника Павловна</v>
          </cell>
        </row>
        <row r="704">
          <cell r="B704" t="str">
            <v>8в</v>
          </cell>
          <cell r="C704" t="str">
            <v>Валиева Вероника Ильдаровна</v>
          </cell>
        </row>
        <row r="705">
          <cell r="B705" t="str">
            <v>8в</v>
          </cell>
          <cell r="C705" t="str">
            <v>Гаврилова Юлия Васильевна</v>
          </cell>
        </row>
        <row r="706">
          <cell r="B706" t="str">
            <v>8в</v>
          </cell>
          <cell r="C706" t="str">
            <v>Гайсан Глеб Эдуардович</v>
          </cell>
        </row>
        <row r="707">
          <cell r="B707" t="str">
            <v>8в</v>
          </cell>
          <cell r="C707" t="str">
            <v>Гараева Аделина Артуровна</v>
          </cell>
        </row>
        <row r="708">
          <cell r="B708" t="str">
            <v>8в</v>
          </cell>
          <cell r="C708" t="str">
            <v>Глебова Вероника Евгеньевна</v>
          </cell>
        </row>
        <row r="709">
          <cell r="B709" t="str">
            <v>8в</v>
          </cell>
          <cell r="C709" t="str">
            <v>Гусева Ангелина Николаевна</v>
          </cell>
        </row>
        <row r="710">
          <cell r="B710" t="str">
            <v>8в</v>
          </cell>
          <cell r="C710" t="str">
            <v>Дунаева Софья Михайловна</v>
          </cell>
        </row>
        <row r="711">
          <cell r="B711" t="str">
            <v>8в</v>
          </cell>
          <cell r="C711" t="str">
            <v>Журавлев Глеб Алексеевич</v>
          </cell>
        </row>
        <row r="712">
          <cell r="B712" t="str">
            <v>8в</v>
          </cell>
          <cell r="C712" t="str">
            <v>Канзафаров Артём Русланович</v>
          </cell>
        </row>
        <row r="713">
          <cell r="B713" t="str">
            <v>8в</v>
          </cell>
          <cell r="C713" t="str">
            <v>Козаревский Никита Сергеевич</v>
          </cell>
        </row>
        <row r="714">
          <cell r="B714" t="str">
            <v>8в</v>
          </cell>
          <cell r="C714" t="str">
            <v>Костицына Екатерина Александровна</v>
          </cell>
        </row>
        <row r="715">
          <cell r="B715" t="str">
            <v>8в</v>
          </cell>
          <cell r="C715" t="str">
            <v>Кузнецов Кирилл Никитич</v>
          </cell>
        </row>
        <row r="716">
          <cell r="B716" t="str">
            <v>8в</v>
          </cell>
          <cell r="C716" t="str">
            <v>Мальцев Георгий Сергеевич</v>
          </cell>
        </row>
        <row r="717">
          <cell r="B717" t="str">
            <v>8в</v>
          </cell>
          <cell r="C717" t="str">
            <v>Муховиков Артём Дмитриевич</v>
          </cell>
        </row>
        <row r="718">
          <cell r="B718" t="str">
            <v>8в</v>
          </cell>
          <cell r="C718" t="str">
            <v>Наметова Милада Эльнуровна</v>
          </cell>
        </row>
        <row r="719">
          <cell r="B719" t="str">
            <v>8в</v>
          </cell>
          <cell r="C719" t="str">
            <v>Никитина Анастасия Егоровна</v>
          </cell>
        </row>
        <row r="720">
          <cell r="B720" t="str">
            <v>8в</v>
          </cell>
          <cell r="C720" t="str">
            <v>Пермякова Анастасия Андреевна</v>
          </cell>
        </row>
        <row r="721">
          <cell r="B721" t="str">
            <v>8в</v>
          </cell>
          <cell r="C721" t="str">
            <v>Потапова Алиса Алексеевна</v>
          </cell>
        </row>
        <row r="722">
          <cell r="B722" t="str">
            <v>8в</v>
          </cell>
          <cell r="C722" t="str">
            <v>Сипунова Анна Ивановна</v>
          </cell>
        </row>
        <row r="723">
          <cell r="B723" t="str">
            <v>8в</v>
          </cell>
          <cell r="C723" t="str">
            <v>Тарасова Вероника Максимовна</v>
          </cell>
        </row>
        <row r="724">
          <cell r="B724" t="str">
            <v>8в</v>
          </cell>
          <cell r="C724" t="str">
            <v>Ткаченко Алина Дмитриевна</v>
          </cell>
        </row>
        <row r="725">
          <cell r="B725" t="str">
            <v>8в</v>
          </cell>
          <cell r="C725" t="str">
            <v>Токарева Яна Игоревна</v>
          </cell>
        </row>
        <row r="726">
          <cell r="B726" t="str">
            <v>8в</v>
          </cell>
          <cell r="C726" t="str">
            <v>Туманова Александра Васильевна</v>
          </cell>
        </row>
        <row r="727">
          <cell r="B727" t="str">
            <v>8в</v>
          </cell>
          <cell r="C727" t="str">
            <v>Церовац Даниэла Милановна</v>
          </cell>
        </row>
        <row r="728">
          <cell r="B728" t="str">
            <v>8в</v>
          </cell>
          <cell r="C728" t="str">
            <v>Черныш Егор Михайлович</v>
          </cell>
        </row>
        <row r="729">
          <cell r="B729" t="str">
            <v>8в</v>
          </cell>
          <cell r="C729" t="str">
            <v>Шодиев Мардонбек Улугбекович</v>
          </cell>
        </row>
        <row r="730">
          <cell r="B730" t="str">
            <v>8в</v>
          </cell>
          <cell r="C730" t="str">
            <v>Шодиева Аноржон Дилшодбековна</v>
          </cell>
        </row>
        <row r="731">
          <cell r="B731" t="str">
            <v>8в</v>
          </cell>
          <cell r="C731" t="str">
            <v>Шурыгин Кирилл Александрович</v>
          </cell>
        </row>
        <row r="732">
          <cell r="B732" t="str">
            <v>8г</v>
          </cell>
          <cell r="C732" t="str">
            <v>Абдуллаев Абдулазиз Мубинович</v>
          </cell>
        </row>
        <row r="733">
          <cell r="B733" t="str">
            <v>8г</v>
          </cell>
          <cell r="C733" t="str">
            <v>Барсукова Полина Александровна</v>
          </cell>
        </row>
        <row r="734">
          <cell r="B734" t="str">
            <v>8г</v>
          </cell>
          <cell r="C734" t="str">
            <v>Белич Алексей Андреевич</v>
          </cell>
        </row>
        <row r="735">
          <cell r="B735" t="str">
            <v>8г</v>
          </cell>
          <cell r="C735" t="str">
            <v>Белянская Софья Александровна</v>
          </cell>
        </row>
        <row r="736">
          <cell r="B736" t="str">
            <v>8г</v>
          </cell>
          <cell r="C736" t="str">
            <v>Брандт Роман Олегович</v>
          </cell>
        </row>
        <row r="737">
          <cell r="B737" t="str">
            <v>8г</v>
          </cell>
          <cell r="C737" t="str">
            <v>Дмитриев Артём Олегович</v>
          </cell>
        </row>
        <row r="738">
          <cell r="B738" t="str">
            <v>8г</v>
          </cell>
          <cell r="C738" t="str">
            <v>Дмитриев Иван Григорьевич</v>
          </cell>
        </row>
        <row r="739">
          <cell r="B739" t="str">
            <v>8г</v>
          </cell>
          <cell r="C739" t="str">
            <v>Ермоленко Антон Константинович</v>
          </cell>
        </row>
        <row r="740">
          <cell r="B740" t="str">
            <v>8г</v>
          </cell>
          <cell r="C740" t="str">
            <v>Жабяк Игнатий Антонович</v>
          </cell>
        </row>
        <row r="741">
          <cell r="B741" t="str">
            <v>8г</v>
          </cell>
          <cell r="C741" t="str">
            <v>Зинченко Анастасия Александровна</v>
          </cell>
        </row>
        <row r="742">
          <cell r="B742" t="str">
            <v>8г</v>
          </cell>
          <cell r="C742" t="str">
            <v>Зуева Светлана Ивановна</v>
          </cell>
        </row>
        <row r="743">
          <cell r="B743" t="str">
            <v>8г</v>
          </cell>
          <cell r="C743" t="str">
            <v>Искандаров Абдул-Малик Магомедович</v>
          </cell>
        </row>
        <row r="744">
          <cell r="B744" t="str">
            <v>8г</v>
          </cell>
          <cell r="C744" t="str">
            <v>Ишаев Богдан Эльмирович</v>
          </cell>
        </row>
        <row r="745">
          <cell r="B745" t="str">
            <v>8г</v>
          </cell>
          <cell r="C745" t="str">
            <v>Канайкин Алексей Сергеевич</v>
          </cell>
        </row>
        <row r="746">
          <cell r="B746" t="str">
            <v>8г</v>
          </cell>
          <cell r="C746" t="str">
            <v>Козаревская Кристина Петровна</v>
          </cell>
        </row>
        <row r="747">
          <cell r="B747" t="str">
            <v>8г</v>
          </cell>
          <cell r="C747" t="str">
            <v>Койков Матвей Владимирович</v>
          </cell>
        </row>
        <row r="748">
          <cell r="B748" t="str">
            <v>8г</v>
          </cell>
          <cell r="C748" t="str">
            <v>Копасова Наталья Андреевна</v>
          </cell>
        </row>
        <row r="749">
          <cell r="B749" t="str">
            <v>8г</v>
          </cell>
          <cell r="C749" t="str">
            <v>Крюкова Феодосия Дмитриевна</v>
          </cell>
        </row>
        <row r="750">
          <cell r="B750" t="str">
            <v>8г</v>
          </cell>
          <cell r="C750" t="str">
            <v>Кугаевский Алексей Федорович</v>
          </cell>
        </row>
        <row r="751">
          <cell r="B751" t="str">
            <v>8г</v>
          </cell>
          <cell r="C751" t="str">
            <v>Лешков Иван Михайлович</v>
          </cell>
        </row>
        <row r="752">
          <cell r="B752" t="str">
            <v>8г</v>
          </cell>
          <cell r="C752" t="str">
            <v>Некрасов Мирослав Андреевич</v>
          </cell>
        </row>
        <row r="753">
          <cell r="B753" t="str">
            <v>8г</v>
          </cell>
          <cell r="C753" t="str">
            <v>Непкин Кирилл Александрович</v>
          </cell>
        </row>
        <row r="754">
          <cell r="B754" t="str">
            <v>8г</v>
          </cell>
          <cell r="C754" t="str">
            <v>Рабаданов Арсен Магомедович</v>
          </cell>
        </row>
        <row r="755">
          <cell r="B755" t="str">
            <v>8г</v>
          </cell>
          <cell r="C755" t="str">
            <v>Скрипников Кирилл Данилович</v>
          </cell>
        </row>
        <row r="756">
          <cell r="B756" t="str">
            <v>8г</v>
          </cell>
          <cell r="C756" t="str">
            <v>Скрынников Данил Витальевич</v>
          </cell>
        </row>
        <row r="757">
          <cell r="B757" t="str">
            <v>8г</v>
          </cell>
          <cell r="C757" t="str">
            <v>Суханова Майя Егоровна</v>
          </cell>
        </row>
        <row r="758">
          <cell r="B758" t="str">
            <v>8г</v>
          </cell>
          <cell r="C758" t="str">
            <v>Ханин Александр Васильевич</v>
          </cell>
        </row>
        <row r="759">
          <cell r="B759" t="str">
            <v>8г</v>
          </cell>
          <cell r="C759" t="str">
            <v>Хасаев Малик Будайчиевич</v>
          </cell>
        </row>
        <row r="760">
          <cell r="B760" t="str">
            <v>8г</v>
          </cell>
          <cell r="C760" t="str">
            <v>Янащук Матвей Александрович</v>
          </cell>
        </row>
        <row r="761">
          <cell r="B761" t="str">
            <v>8г</v>
          </cell>
          <cell r="C761" t="str">
            <v>Янченко Амелия Витальевна</v>
          </cell>
        </row>
        <row r="762">
          <cell r="B762" t="str">
            <v>8д</v>
          </cell>
          <cell r="C762" t="str">
            <v>Ананьев Владимир Олегович</v>
          </cell>
        </row>
        <row r="763">
          <cell r="B763" t="str">
            <v>8д</v>
          </cell>
          <cell r="C763" t="str">
            <v>Афанасьева Екатерина Александровна</v>
          </cell>
        </row>
        <row r="764">
          <cell r="B764" t="str">
            <v>8д</v>
          </cell>
          <cell r="C764" t="str">
            <v>Баклыкова Маргарита Игоревна</v>
          </cell>
        </row>
        <row r="765">
          <cell r="B765" t="str">
            <v>8д</v>
          </cell>
          <cell r="C765" t="str">
            <v>Васильев Тимур Русланович</v>
          </cell>
        </row>
        <row r="766">
          <cell r="B766" t="str">
            <v>8д</v>
          </cell>
          <cell r="C766" t="str">
            <v>Верютин Кирилл Игоревич</v>
          </cell>
        </row>
        <row r="767">
          <cell r="B767" t="str">
            <v>8д</v>
          </cell>
          <cell r="C767" t="str">
            <v>Галиакберов Наиль Ильмирович</v>
          </cell>
        </row>
        <row r="768">
          <cell r="B768" t="str">
            <v>8д</v>
          </cell>
          <cell r="C768" t="str">
            <v>Гилёв Глеб Олегович</v>
          </cell>
        </row>
        <row r="769">
          <cell r="B769" t="str">
            <v>8д</v>
          </cell>
          <cell r="C769" t="str">
            <v>Диев Глеб Евгеньевич</v>
          </cell>
        </row>
        <row r="770">
          <cell r="B770" t="str">
            <v>8д</v>
          </cell>
          <cell r="C770" t="str">
            <v>Ен Максим Юрьевич</v>
          </cell>
        </row>
        <row r="771">
          <cell r="B771" t="str">
            <v>8д</v>
          </cell>
          <cell r="C771" t="str">
            <v>Захаркина Екатерина Валерьевна</v>
          </cell>
        </row>
        <row r="772">
          <cell r="B772" t="str">
            <v>8д</v>
          </cell>
          <cell r="C772" t="str">
            <v>Зольникова Дарина Сергеевна</v>
          </cell>
        </row>
        <row r="773">
          <cell r="B773" t="str">
            <v>8д</v>
          </cell>
          <cell r="C773" t="str">
            <v>Имамерзаева Заира Хабийбулаевна</v>
          </cell>
        </row>
        <row r="774">
          <cell r="B774" t="str">
            <v>8д</v>
          </cell>
          <cell r="C774" t="str">
            <v>Коротаев Михаил Максимович</v>
          </cell>
        </row>
        <row r="775">
          <cell r="B775" t="str">
            <v>8д</v>
          </cell>
          <cell r="C775" t="str">
            <v>Кузнецов Иван Витальевич</v>
          </cell>
        </row>
        <row r="776">
          <cell r="B776" t="str">
            <v>8д</v>
          </cell>
          <cell r="C776" t="str">
            <v>Кузнецова Анна Андреевна</v>
          </cell>
        </row>
        <row r="777">
          <cell r="B777" t="str">
            <v>8д</v>
          </cell>
          <cell r="C777" t="str">
            <v>Кунгуров Александр Алексеевич</v>
          </cell>
        </row>
        <row r="778">
          <cell r="B778" t="str">
            <v>8д</v>
          </cell>
          <cell r="C778" t="str">
            <v>Курбанова Арина Абдулазизовна</v>
          </cell>
        </row>
        <row r="779">
          <cell r="B779" t="str">
            <v>8д</v>
          </cell>
          <cell r="C779" t="str">
            <v>Мельчаков Елисей Алексеевич</v>
          </cell>
        </row>
        <row r="780">
          <cell r="B780" t="str">
            <v>8д</v>
          </cell>
          <cell r="C780" t="str">
            <v>Мурзалиева Сумая Икромжоновна</v>
          </cell>
        </row>
        <row r="781">
          <cell r="B781" t="str">
            <v>8д</v>
          </cell>
          <cell r="C781" t="str">
            <v>Нагаец Максим Владиславович</v>
          </cell>
        </row>
        <row r="782">
          <cell r="B782" t="str">
            <v>8д</v>
          </cell>
          <cell r="C782" t="str">
            <v>Негру Мирослав Андреевич</v>
          </cell>
        </row>
        <row r="783">
          <cell r="B783" t="str">
            <v>8д</v>
          </cell>
          <cell r="C783" t="str">
            <v>Неустроев Илья Юрьевич</v>
          </cell>
        </row>
        <row r="784">
          <cell r="B784" t="str">
            <v>8д</v>
          </cell>
          <cell r="C784" t="str">
            <v>Пиркуль Вероника Николаевна</v>
          </cell>
        </row>
        <row r="785">
          <cell r="B785" t="str">
            <v>8д</v>
          </cell>
          <cell r="C785" t="str">
            <v>Плюснин Вадим Сергеевич</v>
          </cell>
        </row>
        <row r="786">
          <cell r="B786" t="str">
            <v>8д</v>
          </cell>
          <cell r="C786" t="str">
            <v>Рябкова Мирослава Николаевна</v>
          </cell>
        </row>
        <row r="787">
          <cell r="B787" t="str">
            <v>8д</v>
          </cell>
          <cell r="C787" t="str">
            <v>Спасенов Артём Сергеевич</v>
          </cell>
        </row>
        <row r="788">
          <cell r="B788" t="str">
            <v>8д</v>
          </cell>
          <cell r="C788" t="str">
            <v>Степанова Мария Алексеевна</v>
          </cell>
        </row>
        <row r="789">
          <cell r="B789" t="str">
            <v>8д</v>
          </cell>
          <cell r="C789" t="str">
            <v>Третьяков Александр Артемович</v>
          </cell>
        </row>
        <row r="790">
          <cell r="B790" t="str">
            <v>8д</v>
          </cell>
          <cell r="C790" t="str">
            <v>Шигаев Рустам Ринатович</v>
          </cell>
        </row>
        <row r="791">
          <cell r="B791" t="str">
            <v>8д</v>
          </cell>
          <cell r="C791" t="str">
            <v>Якущев Максим Кириллович</v>
          </cell>
        </row>
        <row r="792">
          <cell r="B792" t="str">
            <v>8е</v>
          </cell>
          <cell r="C792" t="str">
            <v>Абросимова Алиса Константиновна</v>
          </cell>
        </row>
        <row r="793">
          <cell r="B793" t="str">
            <v>8е</v>
          </cell>
          <cell r="C793" t="str">
            <v>Берёзина Ксения Васильевна</v>
          </cell>
        </row>
        <row r="794">
          <cell r="B794" t="str">
            <v>8е</v>
          </cell>
          <cell r="C794" t="str">
            <v>Верютин Максим Николаевич</v>
          </cell>
        </row>
        <row r="795">
          <cell r="B795" t="str">
            <v>8е</v>
          </cell>
          <cell r="C795" t="str">
            <v>Габдрахманова Алтынай Альбертовна</v>
          </cell>
        </row>
        <row r="796">
          <cell r="B796" t="str">
            <v>8е</v>
          </cell>
          <cell r="C796" t="str">
            <v>Галиева Ангелина Артушевна</v>
          </cell>
        </row>
        <row r="797">
          <cell r="B797" t="str">
            <v>8е</v>
          </cell>
          <cell r="C797" t="str">
            <v>Галимьянова Элина Ринатовна</v>
          </cell>
        </row>
        <row r="798">
          <cell r="B798" t="str">
            <v>8е</v>
          </cell>
          <cell r="C798" t="str">
            <v>Григорьева Дарья Вячеславовна</v>
          </cell>
        </row>
        <row r="799">
          <cell r="B799" t="str">
            <v>8е</v>
          </cell>
          <cell r="C799" t="str">
            <v>Дурыманова Дарья Александровна</v>
          </cell>
        </row>
        <row r="800">
          <cell r="B800" t="str">
            <v>8е</v>
          </cell>
          <cell r="C800" t="str">
            <v>Ефремов Дмитрий Максимович</v>
          </cell>
        </row>
        <row r="801">
          <cell r="B801" t="str">
            <v>8е</v>
          </cell>
          <cell r="C801" t="str">
            <v>Жигалов Лев Евгеньевич</v>
          </cell>
        </row>
        <row r="802">
          <cell r="B802" t="str">
            <v>8е</v>
          </cell>
          <cell r="C802" t="str">
            <v>Зузуля Таисия Александровна</v>
          </cell>
        </row>
        <row r="803">
          <cell r="B803" t="str">
            <v>8е</v>
          </cell>
          <cell r="C803" t="str">
            <v>Илле Данил Игоревич</v>
          </cell>
        </row>
        <row r="804">
          <cell r="B804" t="str">
            <v>8е</v>
          </cell>
          <cell r="C804" t="str">
            <v>Исаханян Артур Арамович</v>
          </cell>
        </row>
        <row r="805">
          <cell r="B805" t="str">
            <v>8е</v>
          </cell>
          <cell r="C805" t="str">
            <v>Карчевская Арина Сергеевна</v>
          </cell>
        </row>
        <row r="806">
          <cell r="B806" t="str">
            <v>8е</v>
          </cell>
          <cell r="C806" t="str">
            <v>Ковалева Ульяна Дмитриева</v>
          </cell>
        </row>
        <row r="807">
          <cell r="B807" t="str">
            <v>8е</v>
          </cell>
          <cell r="C807" t="str">
            <v>Котлярова Олеся Ивановна</v>
          </cell>
        </row>
        <row r="808">
          <cell r="B808" t="str">
            <v>8е</v>
          </cell>
          <cell r="C808" t="str">
            <v>Лолаев Мехроб Бахтиёрович</v>
          </cell>
        </row>
        <row r="809">
          <cell r="B809" t="str">
            <v>8е</v>
          </cell>
          <cell r="C809" t="str">
            <v>Мусаев Рустам Вугар Оглы</v>
          </cell>
        </row>
        <row r="810">
          <cell r="B810" t="str">
            <v>8е</v>
          </cell>
          <cell r="C810" t="str">
            <v>Ондар Виктория Игоревна</v>
          </cell>
        </row>
        <row r="811">
          <cell r="B811" t="str">
            <v>8е</v>
          </cell>
          <cell r="C811" t="str">
            <v>Плюснина Валерия Евгеньевна</v>
          </cell>
        </row>
        <row r="812">
          <cell r="B812" t="str">
            <v>8е</v>
          </cell>
          <cell r="C812" t="str">
            <v>Полуянова Софья Дмитриевна</v>
          </cell>
        </row>
        <row r="813">
          <cell r="B813" t="str">
            <v>8е</v>
          </cell>
          <cell r="C813" t="str">
            <v>Попова Александра Андреевна</v>
          </cell>
        </row>
        <row r="814">
          <cell r="B814" t="str">
            <v>8е</v>
          </cell>
          <cell r="C814" t="str">
            <v>Расулов Саидбилол Саидбурхонович</v>
          </cell>
        </row>
        <row r="815">
          <cell r="B815" t="str">
            <v>8е</v>
          </cell>
          <cell r="C815" t="str">
            <v>Римиханов Тажир Арсенович</v>
          </cell>
        </row>
        <row r="816">
          <cell r="B816" t="str">
            <v>8е</v>
          </cell>
          <cell r="C816" t="str">
            <v>Сабурова Ангелина Максимовна</v>
          </cell>
        </row>
        <row r="817">
          <cell r="B817" t="str">
            <v>8е</v>
          </cell>
          <cell r="C817" t="str">
            <v>Самоличенко Ольга Максимовна</v>
          </cell>
        </row>
        <row r="818">
          <cell r="B818" t="str">
            <v>8е</v>
          </cell>
          <cell r="C818" t="str">
            <v>Утин Менассие Александрович</v>
          </cell>
        </row>
        <row r="819">
          <cell r="B819" t="str">
            <v>8е</v>
          </cell>
          <cell r="C819" t="str">
            <v>Чернухин Иван Александрович</v>
          </cell>
        </row>
        <row r="820">
          <cell r="B820" t="str">
            <v>8е</v>
          </cell>
          <cell r="C820" t="str">
            <v>Шакиров Платон Рафаэлевич</v>
          </cell>
        </row>
        <row r="821">
          <cell r="B821" t="str">
            <v>8е</v>
          </cell>
          <cell r="C821" t="str">
            <v>Акимов Аким Алмазвекович</v>
          </cell>
        </row>
        <row r="822">
          <cell r="B822" t="str">
            <v>9а</v>
          </cell>
          <cell r="C822" t="str">
            <v>Афризунов Арсен Ринатович</v>
          </cell>
        </row>
        <row r="823">
          <cell r="B823" t="str">
            <v>9а</v>
          </cell>
          <cell r="C823" t="str">
            <v>Баженова Дарья Сергеевна</v>
          </cell>
        </row>
        <row r="824">
          <cell r="B824" t="str">
            <v>9а</v>
          </cell>
          <cell r="C824" t="str">
            <v>Барнашёв Артём Дмитриевич</v>
          </cell>
        </row>
        <row r="825">
          <cell r="B825" t="str">
            <v>9а</v>
          </cell>
          <cell r="C825" t="str">
            <v>Воеводкина Екатерина Сергеевна</v>
          </cell>
        </row>
        <row r="826">
          <cell r="B826" t="str">
            <v>9а</v>
          </cell>
          <cell r="C826" t="str">
            <v>Вольчик Арина Алексеевна</v>
          </cell>
        </row>
        <row r="827">
          <cell r="B827" t="str">
            <v>9а</v>
          </cell>
          <cell r="C827" t="str">
            <v>Ворончихина Софья Владимировна</v>
          </cell>
        </row>
        <row r="828">
          <cell r="B828" t="str">
            <v>9а</v>
          </cell>
          <cell r="C828" t="str">
            <v>Георгиевская Софья Алексеевна</v>
          </cell>
        </row>
        <row r="829">
          <cell r="B829" t="str">
            <v>9а</v>
          </cell>
          <cell r="C829" t="str">
            <v>Гусейнов Батыр Баташевич</v>
          </cell>
        </row>
        <row r="830">
          <cell r="B830" t="str">
            <v>9а</v>
          </cell>
          <cell r="C830" t="str">
            <v>Коваленко Николай Иванович</v>
          </cell>
        </row>
        <row r="831">
          <cell r="B831" t="str">
            <v>9а</v>
          </cell>
          <cell r="C831" t="str">
            <v>Коробейникова Алиса Денисовна</v>
          </cell>
        </row>
        <row r="832">
          <cell r="B832" t="str">
            <v>9а</v>
          </cell>
          <cell r="C832" t="str">
            <v>Кулинич Полина Евгеньевна</v>
          </cell>
        </row>
        <row r="833">
          <cell r="B833" t="str">
            <v>9а</v>
          </cell>
          <cell r="C833" t="str">
            <v>Люшина Серафима Анатольевна</v>
          </cell>
        </row>
        <row r="834">
          <cell r="B834" t="str">
            <v>9а</v>
          </cell>
          <cell r="C834" t="str">
            <v>Матушкина Елизавета Андреевна</v>
          </cell>
        </row>
        <row r="835">
          <cell r="B835" t="str">
            <v>9а</v>
          </cell>
          <cell r="C835" t="str">
            <v>Павлушин Михаил Сергеевич</v>
          </cell>
        </row>
        <row r="836">
          <cell r="B836" t="str">
            <v>9а</v>
          </cell>
          <cell r="C836" t="str">
            <v>Поздин Марк Юрьевич</v>
          </cell>
        </row>
        <row r="837">
          <cell r="B837" t="str">
            <v>9а</v>
          </cell>
          <cell r="C837" t="str">
            <v>Пылаева Анна Алексеевна</v>
          </cell>
        </row>
        <row r="838">
          <cell r="B838" t="str">
            <v>9а</v>
          </cell>
          <cell r="C838" t="str">
            <v>Ротару София Валерьевна</v>
          </cell>
        </row>
        <row r="839">
          <cell r="B839" t="str">
            <v>9а</v>
          </cell>
          <cell r="C839" t="str">
            <v>Салиенко Виктория Александровна</v>
          </cell>
        </row>
        <row r="840">
          <cell r="B840" t="str">
            <v>9а</v>
          </cell>
          <cell r="C840" t="str">
            <v>Самохвалов Иван Андреевич</v>
          </cell>
        </row>
        <row r="841">
          <cell r="B841" t="str">
            <v>9а</v>
          </cell>
          <cell r="C841" t="str">
            <v>Саяфарова Есения Дамировна</v>
          </cell>
        </row>
        <row r="842">
          <cell r="B842" t="str">
            <v>9а</v>
          </cell>
          <cell r="C842" t="str">
            <v>Сиряк Элина Дмитриевна</v>
          </cell>
        </row>
        <row r="843">
          <cell r="B843" t="str">
            <v>9а</v>
          </cell>
          <cell r="C843" t="str">
            <v>Сунгатова Татьяна Александровна</v>
          </cell>
        </row>
        <row r="844">
          <cell r="B844" t="str">
            <v>9а</v>
          </cell>
          <cell r="C844" t="str">
            <v>Тирпак Глеб Тарасович</v>
          </cell>
        </row>
        <row r="845">
          <cell r="B845" t="str">
            <v>9а</v>
          </cell>
          <cell r="C845" t="str">
            <v>Устаева Сабина Магомедовна</v>
          </cell>
        </row>
        <row r="846">
          <cell r="B846" t="str">
            <v>9а</v>
          </cell>
          <cell r="C846" t="str">
            <v>Фрицлер Ксения Васильевна</v>
          </cell>
        </row>
        <row r="847">
          <cell r="B847" t="str">
            <v>9а</v>
          </cell>
          <cell r="C847" t="str">
            <v>Хаспладова Амина Фаниловна</v>
          </cell>
        </row>
        <row r="848">
          <cell r="B848" t="str">
            <v>9а</v>
          </cell>
          <cell r="C848" t="str">
            <v>Холиков Тимур Олимжанович</v>
          </cell>
        </row>
        <row r="849">
          <cell r="B849" t="str">
            <v>9а</v>
          </cell>
          <cell r="C849" t="str">
            <v>Шевелева Александра Максимовна</v>
          </cell>
        </row>
        <row r="850">
          <cell r="B850" t="str">
            <v>9а</v>
          </cell>
          <cell r="C850" t="str">
            <v>Эфендиев Рустам Гасанович</v>
          </cell>
        </row>
        <row r="851">
          <cell r="B851" t="str">
            <v>9а</v>
          </cell>
          <cell r="C851" t="str">
            <v>Юровская Алёна Юрьевна</v>
          </cell>
        </row>
        <row r="852">
          <cell r="B852" t="str">
            <v>9а</v>
          </cell>
          <cell r="C852" t="str">
            <v>Яблокова Алина Валерьевна</v>
          </cell>
        </row>
        <row r="853">
          <cell r="B853" t="str">
            <v>9а</v>
          </cell>
        </row>
        <row r="854">
          <cell r="B854" t="str">
            <v>9б</v>
          </cell>
          <cell r="C854" t="str">
            <v>Адибекян Мария Гагиковна</v>
          </cell>
        </row>
        <row r="855">
          <cell r="B855" t="str">
            <v>9б</v>
          </cell>
          <cell r="C855" t="str">
            <v>Баженова Анастасия Евгеньевна</v>
          </cell>
        </row>
        <row r="856">
          <cell r="B856" t="str">
            <v>9б</v>
          </cell>
          <cell r="C856" t="str">
            <v>Баров Ярослав Сергеевич</v>
          </cell>
        </row>
        <row r="857">
          <cell r="B857" t="str">
            <v>9б</v>
          </cell>
          <cell r="C857" t="str">
            <v>Борцов Владислав Владимирович</v>
          </cell>
        </row>
        <row r="858">
          <cell r="B858" t="str">
            <v>9б</v>
          </cell>
          <cell r="C858" t="str">
            <v>Герман Максим Сергеевич</v>
          </cell>
        </row>
        <row r="859">
          <cell r="B859" t="str">
            <v>9б</v>
          </cell>
          <cell r="C859" t="str">
            <v>Гусенков Денис Васильевич</v>
          </cell>
        </row>
        <row r="860">
          <cell r="B860" t="str">
            <v>9б</v>
          </cell>
          <cell r="C860" t="str">
            <v>Дмитриев Данила Алексеевич</v>
          </cell>
        </row>
        <row r="861">
          <cell r="B861" t="str">
            <v>9б</v>
          </cell>
          <cell r="C861" t="str">
            <v>Кинзябулатова Камила Разановна</v>
          </cell>
        </row>
        <row r="862">
          <cell r="B862" t="str">
            <v>9б</v>
          </cell>
          <cell r="C862" t="str">
            <v>Коробчук Виктория Ивановна</v>
          </cell>
        </row>
        <row r="863">
          <cell r="B863" t="str">
            <v>9б</v>
          </cell>
          <cell r="C863" t="str">
            <v>Малеева Мария Николаевна</v>
          </cell>
        </row>
        <row r="864">
          <cell r="B864" t="str">
            <v>9б</v>
          </cell>
          <cell r="C864" t="str">
            <v>Маслова Анна Аркадьевна</v>
          </cell>
        </row>
        <row r="865">
          <cell r="B865" t="str">
            <v>9б</v>
          </cell>
          <cell r="C865" t="str">
            <v>Мелихова Мирослава Алексеевна</v>
          </cell>
        </row>
        <row r="866">
          <cell r="B866" t="str">
            <v>9б</v>
          </cell>
          <cell r="C866" t="str">
            <v>Михеева Елена Вячеславовна</v>
          </cell>
        </row>
        <row r="867">
          <cell r="B867" t="str">
            <v>9б</v>
          </cell>
          <cell r="C867" t="str">
            <v>Нагиев Руслан Ибрагимович</v>
          </cell>
        </row>
        <row r="868">
          <cell r="B868" t="str">
            <v>9б</v>
          </cell>
          <cell r="C868" t="str">
            <v>Носов Никита Вячеславович</v>
          </cell>
        </row>
        <row r="869">
          <cell r="B869" t="str">
            <v>9б</v>
          </cell>
          <cell r="C869" t="str">
            <v>Пастухова Елизавета Максимовна</v>
          </cell>
        </row>
        <row r="870">
          <cell r="B870" t="str">
            <v>9б</v>
          </cell>
          <cell r="C870" t="str">
            <v>Пошва Арина Артемовна</v>
          </cell>
        </row>
        <row r="871">
          <cell r="B871" t="str">
            <v>9б</v>
          </cell>
          <cell r="C871" t="str">
            <v>Причислова Дарья Сергеевна</v>
          </cell>
        </row>
        <row r="872">
          <cell r="B872" t="str">
            <v>9б</v>
          </cell>
          <cell r="C872" t="str">
            <v>Прокопенко Вадим Сергеевич</v>
          </cell>
        </row>
        <row r="873">
          <cell r="B873" t="str">
            <v>9б</v>
          </cell>
          <cell r="C873" t="str">
            <v>Сиволапов Валерий Витальевич</v>
          </cell>
        </row>
        <row r="874">
          <cell r="B874" t="str">
            <v>9б</v>
          </cell>
          <cell r="C874" t="str">
            <v>Силин Артем Игоревич</v>
          </cell>
        </row>
        <row r="875">
          <cell r="B875" t="str">
            <v>9б</v>
          </cell>
          <cell r="C875" t="str">
            <v>Ситдикова Аделина Ирековна</v>
          </cell>
        </row>
        <row r="876">
          <cell r="B876" t="str">
            <v>9б</v>
          </cell>
          <cell r="C876" t="str">
            <v>Сопкина Мария Сергеевна</v>
          </cell>
        </row>
        <row r="877">
          <cell r="B877" t="str">
            <v>9б</v>
          </cell>
          <cell r="C877" t="str">
            <v>Тайгунова Эмилия Тимуровна</v>
          </cell>
        </row>
        <row r="878">
          <cell r="B878" t="str">
            <v>9б</v>
          </cell>
          <cell r="C878" t="str">
            <v>Усатова Кристина Андреевна</v>
          </cell>
        </row>
        <row r="879">
          <cell r="B879" t="str">
            <v>9б</v>
          </cell>
          <cell r="C879" t="str">
            <v>Халикова Евангелина Руслановна</v>
          </cell>
        </row>
        <row r="880">
          <cell r="B880" t="str">
            <v>9б</v>
          </cell>
          <cell r="C880" t="str">
            <v>Хангану Вячеслав Олегович</v>
          </cell>
        </row>
        <row r="881">
          <cell r="B881" t="str">
            <v>9б</v>
          </cell>
          <cell r="C881" t="str">
            <v>Чащина Аврора Николаевна</v>
          </cell>
        </row>
        <row r="882">
          <cell r="B882" t="str">
            <v>9б</v>
          </cell>
          <cell r="C882" t="str">
            <v>Шевчук Даниил Вадимович</v>
          </cell>
        </row>
        <row r="883">
          <cell r="B883" t="str">
            <v>9б</v>
          </cell>
          <cell r="C883" t="str">
            <v>Шишак Максим Андреевич</v>
          </cell>
        </row>
        <row r="884">
          <cell r="B884" t="str">
            <v>9б</v>
          </cell>
          <cell r="C884" t="str">
            <v>Шпак Фёдор Михайлович</v>
          </cell>
        </row>
        <row r="885">
          <cell r="B885" t="str">
            <v>9б</v>
          </cell>
          <cell r="C885" t="str">
            <v>Ямаева Мария Ивановна</v>
          </cell>
        </row>
        <row r="886">
          <cell r="B886" t="str">
            <v>9в</v>
          </cell>
          <cell r="C886" t="str">
            <v>Аленина Екатерина Александровна</v>
          </cell>
        </row>
        <row r="887">
          <cell r="B887" t="str">
            <v>9в</v>
          </cell>
          <cell r="C887" t="str">
            <v>Бердинских Анастасия Игоревна</v>
          </cell>
        </row>
        <row r="888">
          <cell r="B888" t="str">
            <v>9в</v>
          </cell>
          <cell r="C888" t="str">
            <v>Бороздина Милена Юрьевна</v>
          </cell>
        </row>
        <row r="889">
          <cell r="B889" t="str">
            <v>9в</v>
          </cell>
          <cell r="C889" t="str">
            <v>Вдовина Ева Евгеньевна</v>
          </cell>
        </row>
        <row r="890">
          <cell r="B890" t="str">
            <v>9в</v>
          </cell>
          <cell r="C890" t="str">
            <v>Вилисов Константин Евгеньевич</v>
          </cell>
        </row>
        <row r="891">
          <cell r="B891" t="str">
            <v>9в</v>
          </cell>
          <cell r="C891" t="str">
            <v>Винцевич Элина Александровна</v>
          </cell>
        </row>
        <row r="892">
          <cell r="B892" t="str">
            <v>9в</v>
          </cell>
          <cell r="C892" t="str">
            <v>Гилёва Есения Олеговна</v>
          </cell>
        </row>
        <row r="893">
          <cell r="B893" t="str">
            <v>9в</v>
          </cell>
          <cell r="C893" t="str">
            <v>Глотко Милана Александровна</v>
          </cell>
        </row>
        <row r="894">
          <cell r="B894" t="str">
            <v>9в</v>
          </cell>
          <cell r="C894" t="str">
            <v>Горлов Артём Иванович</v>
          </cell>
        </row>
        <row r="895">
          <cell r="B895" t="str">
            <v>9в</v>
          </cell>
          <cell r="C895" t="str">
            <v>Гудожников Егор Евгеньевич</v>
          </cell>
        </row>
        <row r="896">
          <cell r="B896" t="str">
            <v>9в</v>
          </cell>
          <cell r="C896" t="str">
            <v>Дельмухаметов Роман Галиевич</v>
          </cell>
        </row>
        <row r="897">
          <cell r="B897" t="str">
            <v>9в</v>
          </cell>
          <cell r="C897" t="str">
            <v>Демидова Полина Андреевна</v>
          </cell>
        </row>
        <row r="898">
          <cell r="B898" t="str">
            <v>9в</v>
          </cell>
          <cell r="C898" t="str">
            <v>Дороженко Софья Антоновна</v>
          </cell>
        </row>
        <row r="899">
          <cell r="B899" t="str">
            <v>9в</v>
          </cell>
          <cell r="C899" t="str">
            <v>Егоров Ярослав Романович</v>
          </cell>
        </row>
        <row r="900">
          <cell r="B900" t="str">
            <v>9в</v>
          </cell>
          <cell r="C900" t="str">
            <v>Ерёмина Екатерина Максимовна</v>
          </cell>
        </row>
        <row r="901">
          <cell r="B901" t="str">
            <v>9в</v>
          </cell>
          <cell r="C901" t="str">
            <v>Еристов Никита Сергеевич</v>
          </cell>
        </row>
        <row r="902">
          <cell r="B902" t="str">
            <v>9в</v>
          </cell>
          <cell r="C902" t="str">
            <v>Ермилов Тимофей Дмитриевич</v>
          </cell>
        </row>
        <row r="903">
          <cell r="B903" t="str">
            <v>9в</v>
          </cell>
          <cell r="C903" t="str">
            <v>Залогин Лев Николаевич</v>
          </cell>
        </row>
        <row r="904">
          <cell r="B904" t="str">
            <v>9в</v>
          </cell>
          <cell r="C904" t="str">
            <v>Засавицкая Маргарита Владимировна</v>
          </cell>
        </row>
        <row r="905">
          <cell r="B905" t="str">
            <v>9в</v>
          </cell>
          <cell r="C905" t="str">
            <v>Корсунский Матвей Иванович</v>
          </cell>
        </row>
        <row r="906">
          <cell r="B906" t="str">
            <v>9в</v>
          </cell>
          <cell r="C906" t="str">
            <v>Котовщикова Анна Александровна</v>
          </cell>
        </row>
        <row r="907">
          <cell r="B907" t="str">
            <v>9в</v>
          </cell>
          <cell r="C907" t="str">
            <v>Ладыгин Илья Максимович</v>
          </cell>
        </row>
        <row r="908">
          <cell r="B908" t="str">
            <v>9в</v>
          </cell>
          <cell r="C908" t="str">
            <v>Мазитов Инсаф Раильевич</v>
          </cell>
        </row>
        <row r="909">
          <cell r="B909" t="str">
            <v>9в</v>
          </cell>
          <cell r="C909" t="str">
            <v>Микаков Дмитрий Александрович</v>
          </cell>
        </row>
        <row r="910">
          <cell r="B910" t="str">
            <v>9в</v>
          </cell>
          <cell r="C910" t="str">
            <v>Прошина Софья Владимировна</v>
          </cell>
        </row>
        <row r="911">
          <cell r="B911" t="str">
            <v>9в</v>
          </cell>
          <cell r="C911" t="str">
            <v>Серажитдинов Марк Ринирович</v>
          </cell>
        </row>
        <row r="912">
          <cell r="B912" t="str">
            <v>9в</v>
          </cell>
          <cell r="C912" t="str">
            <v>Тимошенко Лев Константинович</v>
          </cell>
        </row>
        <row r="913">
          <cell r="B913" t="str">
            <v>9в</v>
          </cell>
          <cell r="C913" t="str">
            <v>Устинова Дарья Алексеевна</v>
          </cell>
        </row>
        <row r="914">
          <cell r="B914" t="str">
            <v>9в</v>
          </cell>
          <cell r="C914" t="str">
            <v>Харламова Виктория Зинфировна</v>
          </cell>
        </row>
        <row r="915">
          <cell r="B915" t="str">
            <v>9в</v>
          </cell>
          <cell r="C915" t="str">
            <v>Хохлач Дмитрий Сергеевич</v>
          </cell>
        </row>
        <row r="916">
          <cell r="B916" t="str">
            <v>9в</v>
          </cell>
          <cell r="C916" t="str">
            <v>Четвертиновский Ярослав Олегович</v>
          </cell>
        </row>
        <row r="917">
          <cell r="B917" t="str">
            <v>9в</v>
          </cell>
          <cell r="C917" t="str">
            <v>Шакиров Данила Денисович</v>
          </cell>
        </row>
        <row r="918">
          <cell r="B918" t="str">
            <v>9г</v>
          </cell>
          <cell r="C918" t="str">
            <v>Багаутдинов Руслан Айнурович</v>
          </cell>
        </row>
        <row r="919">
          <cell r="B919" t="str">
            <v>9г</v>
          </cell>
          <cell r="C919" t="str">
            <v>Баклушин Антон Сергеевич</v>
          </cell>
        </row>
        <row r="920">
          <cell r="B920" t="str">
            <v>9г</v>
          </cell>
          <cell r="C920" t="str">
            <v>Баннов Владислав Геннадьевич</v>
          </cell>
        </row>
        <row r="921">
          <cell r="B921" t="str">
            <v>9г</v>
          </cell>
          <cell r="C921" t="str">
            <v>Богдан Полина Андреевна</v>
          </cell>
        </row>
        <row r="922">
          <cell r="B922" t="str">
            <v>9г</v>
          </cell>
          <cell r="C922" t="str">
            <v>Болдуреску Виталий Алексеевич</v>
          </cell>
        </row>
        <row r="923">
          <cell r="B923" t="str">
            <v>9г</v>
          </cell>
          <cell r="C923" t="str">
            <v>Брусницын Дмитрий Евгеньевич</v>
          </cell>
        </row>
        <row r="924">
          <cell r="B924" t="str">
            <v>9г</v>
          </cell>
          <cell r="C924" t="str">
            <v>Буяльская Анастасия Борисовна</v>
          </cell>
        </row>
        <row r="925">
          <cell r="B925" t="str">
            <v>9г</v>
          </cell>
          <cell r="C925" t="str">
            <v>Важенцев Иван Олегович</v>
          </cell>
        </row>
        <row r="926">
          <cell r="B926" t="str">
            <v>9г</v>
          </cell>
          <cell r="C926" t="str">
            <v>Галушко Александра Викторовна</v>
          </cell>
        </row>
        <row r="927">
          <cell r="B927" t="str">
            <v>9г</v>
          </cell>
          <cell r="C927" t="str">
            <v>Гарданова Дарья Ринатовна</v>
          </cell>
        </row>
        <row r="928">
          <cell r="B928" t="str">
            <v>9г</v>
          </cell>
          <cell r="C928" t="str">
            <v>Грецкая Юлия Александровна</v>
          </cell>
        </row>
        <row r="929">
          <cell r="B929" t="str">
            <v>9г</v>
          </cell>
          <cell r="C929" t="str">
            <v>Даутов Руслан Артурович</v>
          </cell>
        </row>
        <row r="930">
          <cell r="B930" t="str">
            <v>9г</v>
          </cell>
          <cell r="C930" t="str">
            <v>Ивакин Даниил Андреевич</v>
          </cell>
        </row>
        <row r="931">
          <cell r="B931" t="str">
            <v>9г</v>
          </cell>
          <cell r="C931" t="str">
            <v>Калмыков Кирилл Артемович</v>
          </cell>
        </row>
        <row r="932">
          <cell r="B932" t="str">
            <v>9г</v>
          </cell>
          <cell r="C932" t="str">
            <v>Лавринович Иван Александрович</v>
          </cell>
        </row>
        <row r="933">
          <cell r="B933" t="str">
            <v>9г</v>
          </cell>
          <cell r="C933" t="str">
            <v>Лебедева Анна Денисовна</v>
          </cell>
        </row>
        <row r="934">
          <cell r="B934" t="str">
            <v>9г</v>
          </cell>
          <cell r="C934" t="str">
            <v>Луцик Олег Богданович</v>
          </cell>
        </row>
        <row r="935">
          <cell r="B935" t="str">
            <v>9г</v>
          </cell>
          <cell r="C935" t="str">
            <v>Мамедов Марсель Рамизович</v>
          </cell>
        </row>
        <row r="936">
          <cell r="B936" t="str">
            <v>9г</v>
          </cell>
          <cell r="C936" t="str">
            <v>Манин Кирилл Николаевич</v>
          </cell>
        </row>
        <row r="937">
          <cell r="B937" t="str">
            <v>9г</v>
          </cell>
          <cell r="C937" t="str">
            <v>Неустроев Степан Александрович</v>
          </cell>
        </row>
        <row r="938">
          <cell r="B938" t="str">
            <v>9г</v>
          </cell>
          <cell r="C938" t="str">
            <v>Нигматуллина Екатерина Альбертовна</v>
          </cell>
        </row>
        <row r="939">
          <cell r="B939" t="str">
            <v>9г</v>
          </cell>
          <cell r="C939" t="str">
            <v>Носач Кирилл Максимович</v>
          </cell>
        </row>
        <row r="940">
          <cell r="B940" t="str">
            <v>9г</v>
          </cell>
          <cell r="C940" t="str">
            <v>Павлов Семён Сергеевич</v>
          </cell>
        </row>
        <row r="941">
          <cell r="B941" t="str">
            <v>9г</v>
          </cell>
          <cell r="C941" t="str">
            <v>Пневский Игнатий Александрович</v>
          </cell>
        </row>
        <row r="942">
          <cell r="B942" t="str">
            <v>9г</v>
          </cell>
          <cell r="C942" t="str">
            <v>Постникова Алиса Александровна</v>
          </cell>
        </row>
        <row r="943">
          <cell r="B943" t="str">
            <v>9г</v>
          </cell>
          <cell r="C943" t="str">
            <v>Раджабов Рустам Зиедуллоевич</v>
          </cell>
        </row>
        <row r="944">
          <cell r="B944" t="str">
            <v>9г</v>
          </cell>
          <cell r="C944" t="str">
            <v>Сич Елизавета Дмитриевна</v>
          </cell>
        </row>
        <row r="945">
          <cell r="B945" t="str">
            <v>9г</v>
          </cell>
          <cell r="C945" t="str">
            <v>Соловейко Влас Васильевич</v>
          </cell>
        </row>
        <row r="946">
          <cell r="B946" t="str">
            <v>9г</v>
          </cell>
          <cell r="C946" t="str">
            <v>Сумина Оксана Евгеньевна</v>
          </cell>
        </row>
        <row r="947">
          <cell r="B947" t="str">
            <v>9г</v>
          </cell>
          <cell r="C947" t="str">
            <v>Токарев Михаил Алексеевич</v>
          </cell>
        </row>
        <row r="948">
          <cell r="B948" t="str">
            <v>9г</v>
          </cell>
          <cell r="C948" t="str">
            <v>Тоялиева Зиягуль Айтмурзаевна</v>
          </cell>
        </row>
        <row r="949">
          <cell r="B949" t="str">
            <v>9г</v>
          </cell>
          <cell r="C949" t="str">
            <v>Хабибов Вячеслав Сергеевич</v>
          </cell>
        </row>
        <row r="950">
          <cell r="B950" t="str">
            <v>9д</v>
          </cell>
          <cell r="C950" t="str">
            <v>Афанасьев Константин Александрович</v>
          </cell>
        </row>
        <row r="951">
          <cell r="B951" t="str">
            <v>9д</v>
          </cell>
          <cell r="C951" t="str">
            <v>Батыраева Камила Расулбековна</v>
          </cell>
        </row>
        <row r="952">
          <cell r="B952" t="str">
            <v>9д</v>
          </cell>
          <cell r="C952" t="str">
            <v>Биба Богдан Павлович</v>
          </cell>
        </row>
        <row r="953">
          <cell r="B953" t="str">
            <v>9д</v>
          </cell>
          <cell r="C953" t="str">
            <v>Восканян Виктор Камоевич</v>
          </cell>
        </row>
        <row r="954">
          <cell r="B954" t="str">
            <v>9д</v>
          </cell>
          <cell r="C954" t="str">
            <v>Голубчиков Роман Денисович</v>
          </cell>
        </row>
        <row r="955">
          <cell r="B955" t="str">
            <v>9д</v>
          </cell>
          <cell r="C955" t="str">
            <v>Ермилов Даниил Евгеньевич</v>
          </cell>
        </row>
        <row r="956">
          <cell r="B956" t="str">
            <v>9д</v>
          </cell>
          <cell r="C956" t="str">
            <v>Ерыгина Ксения Анатольевна</v>
          </cell>
        </row>
        <row r="957">
          <cell r="B957" t="str">
            <v>9д</v>
          </cell>
          <cell r="C957" t="str">
            <v>Мардонова Бибиоиша Хуршедовна</v>
          </cell>
        </row>
        <row r="958">
          <cell r="B958" t="str">
            <v>9д</v>
          </cell>
          <cell r="C958" t="str">
            <v>Маркова Полина Сергеевна</v>
          </cell>
        </row>
        <row r="959">
          <cell r="B959" t="str">
            <v>9д</v>
          </cell>
          <cell r="C959" t="str">
            <v>Муракаев Владислав Альбертович</v>
          </cell>
        </row>
        <row r="960">
          <cell r="B960" t="str">
            <v>9д</v>
          </cell>
          <cell r="C960" t="str">
            <v>Никулин Николай Леонидович</v>
          </cell>
        </row>
        <row r="961">
          <cell r="B961" t="str">
            <v>9д</v>
          </cell>
          <cell r="C961" t="str">
            <v>Новоселова Полина Викторовна</v>
          </cell>
        </row>
        <row r="962">
          <cell r="B962" t="str">
            <v>9д</v>
          </cell>
          <cell r="C962" t="str">
            <v>Овечкина Милана Александровна</v>
          </cell>
        </row>
        <row r="963">
          <cell r="B963" t="str">
            <v>9д</v>
          </cell>
          <cell r="C963" t="str">
            <v>Поляков Юрий Юрьевич</v>
          </cell>
        </row>
        <row r="964">
          <cell r="B964" t="str">
            <v>9д</v>
          </cell>
          <cell r="C964" t="str">
            <v>Помелова Арина Эдуардовна</v>
          </cell>
        </row>
        <row r="965">
          <cell r="B965" t="str">
            <v>9д</v>
          </cell>
          <cell r="C965" t="str">
            <v>Риянова Виталина Ильдаровна</v>
          </cell>
        </row>
        <row r="966">
          <cell r="B966" t="str">
            <v>9д</v>
          </cell>
          <cell r="C966" t="str">
            <v>Ромин Артём Вячеславович</v>
          </cell>
        </row>
        <row r="967">
          <cell r="B967" t="str">
            <v>9д</v>
          </cell>
          <cell r="C967" t="str">
            <v>Рябцев Егор Тимурович</v>
          </cell>
        </row>
        <row r="968">
          <cell r="B968" t="str">
            <v>9д</v>
          </cell>
          <cell r="C968" t="str">
            <v>Смоль Бэлла Андреевна</v>
          </cell>
        </row>
        <row r="969">
          <cell r="B969" t="str">
            <v>9д</v>
          </cell>
          <cell r="C969" t="str">
            <v>Тебнев Илья Евгеньевич</v>
          </cell>
        </row>
        <row r="970">
          <cell r="B970" t="str">
            <v>9д</v>
          </cell>
          <cell r="C970" t="str">
            <v>Ткаченко Кирилл Евгеньевич</v>
          </cell>
        </row>
        <row r="971">
          <cell r="B971" t="str">
            <v>9д</v>
          </cell>
          <cell r="C971" t="str">
            <v>Филина София Евгеньевна</v>
          </cell>
        </row>
        <row r="972">
          <cell r="B972" t="str">
            <v>9д</v>
          </cell>
          <cell r="C972" t="str">
            <v>Хамавова Къанитат Маратовна</v>
          </cell>
        </row>
        <row r="973">
          <cell r="B973" t="str">
            <v>9д</v>
          </cell>
          <cell r="C973" t="str">
            <v>Чабан Роман Андреевич</v>
          </cell>
        </row>
        <row r="974">
          <cell r="B974" t="str">
            <v>9д</v>
          </cell>
          <cell r="C974" t="str">
            <v>Шайбаков Тимур Вадимович</v>
          </cell>
        </row>
        <row r="975">
          <cell r="B975" t="str">
            <v>9д</v>
          </cell>
          <cell r="C975" t="str">
            <v>Шакирова Нелли Артуровна</v>
          </cell>
        </row>
        <row r="976">
          <cell r="B976" t="str">
            <v>9д</v>
          </cell>
          <cell r="C976" t="str">
            <v>Шутелев Андрей Сергеевич</v>
          </cell>
        </row>
        <row r="977">
          <cell r="B977" t="str">
            <v>9д</v>
          </cell>
          <cell r="C977" t="str">
            <v>Шыхалиев Сергей Фариз Оглы</v>
          </cell>
        </row>
        <row r="978">
          <cell r="B978" t="str">
            <v>9д</v>
          </cell>
          <cell r="C978" t="str">
            <v>Шыхалиева Фариза Фариз-Кызы</v>
          </cell>
        </row>
        <row r="979">
          <cell r="B979" t="str">
            <v>9д</v>
          </cell>
          <cell r="C979" t="str">
            <v>Эмирбеков Амир Багирович</v>
          </cell>
        </row>
        <row r="980">
          <cell r="B980" t="str">
            <v>9д</v>
          </cell>
          <cell r="C980" t="str">
            <v>Юрлова Мария Игоревна</v>
          </cell>
        </row>
        <row r="981">
          <cell r="B981" t="str">
            <v>9д</v>
          </cell>
          <cell r="C981" t="str">
            <v>Яковлев Дмитрий Андреевич</v>
          </cell>
        </row>
        <row r="982">
          <cell r="B982" t="str">
            <v>9д</v>
          </cell>
          <cell r="C982" t="str">
            <v>Яуфман Дарья Николаевна</v>
          </cell>
        </row>
        <row r="983">
          <cell r="B983" t="str">
            <v>10а</v>
          </cell>
          <cell r="C983" t="str">
            <v>Аверина Юлия Дмитриевна</v>
          </cell>
        </row>
        <row r="984">
          <cell r="B984" t="str">
            <v>10а</v>
          </cell>
          <cell r="C984" t="str">
            <v>Бахарева Ирина Вячеславовна</v>
          </cell>
        </row>
        <row r="985">
          <cell r="B985" t="str">
            <v>10а</v>
          </cell>
          <cell r="C985" t="str">
            <v>Ветошкина Варвара Викторовна</v>
          </cell>
        </row>
        <row r="986">
          <cell r="B986" t="str">
            <v>10а</v>
          </cell>
          <cell r="C986" t="str">
            <v>Вязовская Екатерина Алексеевна</v>
          </cell>
        </row>
        <row r="987">
          <cell r="B987" t="str">
            <v>10а</v>
          </cell>
          <cell r="C987" t="str">
            <v>Дерендяева Арина Алексеевна</v>
          </cell>
        </row>
        <row r="988">
          <cell r="B988" t="str">
            <v>10а</v>
          </cell>
          <cell r="C988" t="str">
            <v>Драган Роман Кириллович</v>
          </cell>
        </row>
        <row r="989">
          <cell r="B989" t="str">
            <v>10а</v>
          </cell>
          <cell r="C989" t="str">
            <v>Дряхлова Софья Александровна</v>
          </cell>
        </row>
        <row r="990">
          <cell r="B990" t="str">
            <v>10а</v>
          </cell>
          <cell r="C990" t="str">
            <v>Жидкова Александра Евгеньевна</v>
          </cell>
        </row>
        <row r="991">
          <cell r="B991" t="str">
            <v>10а</v>
          </cell>
          <cell r="C991" t="str">
            <v>Идиятова Алиса Алмазовна</v>
          </cell>
        </row>
        <row r="992">
          <cell r="B992" t="str">
            <v>10а</v>
          </cell>
          <cell r="C992" t="str">
            <v>Кадочникова Анна Сергеевна</v>
          </cell>
        </row>
        <row r="993">
          <cell r="B993" t="str">
            <v>10а</v>
          </cell>
          <cell r="C993" t="str">
            <v>Каримов Артём Даниерович</v>
          </cell>
        </row>
        <row r="994">
          <cell r="B994" t="str">
            <v>10а</v>
          </cell>
          <cell r="C994" t="str">
            <v>Клыго Анна Юрьевна</v>
          </cell>
        </row>
        <row r="995">
          <cell r="B995" t="str">
            <v>10а</v>
          </cell>
          <cell r="C995" t="str">
            <v>Комарова Полина Игоревна</v>
          </cell>
        </row>
        <row r="996">
          <cell r="B996" t="str">
            <v>10а</v>
          </cell>
          <cell r="C996" t="str">
            <v>Костицын Максим Антонович</v>
          </cell>
        </row>
        <row r="997">
          <cell r="B997" t="str">
            <v>10а</v>
          </cell>
          <cell r="C997" t="str">
            <v>Мартиросян Светлана Самвеловна</v>
          </cell>
        </row>
        <row r="998">
          <cell r="B998" t="str">
            <v>10а</v>
          </cell>
          <cell r="C998" t="str">
            <v>Мелехина Ксения Евгеньевна</v>
          </cell>
        </row>
        <row r="999">
          <cell r="B999" t="str">
            <v>10а</v>
          </cell>
          <cell r="C999" t="str">
            <v>Михайлов Дамир Александрович</v>
          </cell>
        </row>
        <row r="1000">
          <cell r="B1000" t="str">
            <v>10а</v>
          </cell>
          <cell r="C1000" t="str">
            <v>Нигамедьянова Елизавета Фларитовна</v>
          </cell>
        </row>
        <row r="1001">
          <cell r="B1001" t="str">
            <v>10а</v>
          </cell>
          <cell r="C1001" t="str">
            <v>Петрова Елена Александровна</v>
          </cell>
        </row>
        <row r="1002">
          <cell r="B1002" t="str">
            <v>10а</v>
          </cell>
          <cell r="C1002" t="str">
            <v>Пономарева Мария Александровна</v>
          </cell>
        </row>
        <row r="1003">
          <cell r="B1003" t="str">
            <v>10а</v>
          </cell>
          <cell r="C1003" t="str">
            <v>Тарашкевич Дарья Андреевна</v>
          </cell>
        </row>
        <row r="1004">
          <cell r="B1004" t="str">
            <v>10а</v>
          </cell>
          <cell r="C1004" t="str">
            <v>Тимошенко Анастасия Валерьевна</v>
          </cell>
        </row>
        <row r="1005">
          <cell r="B1005" t="str">
            <v>10а</v>
          </cell>
          <cell r="C1005" t="str">
            <v>Третьякова Александра Сергеевна</v>
          </cell>
        </row>
        <row r="1006">
          <cell r="B1006" t="str">
            <v>10а</v>
          </cell>
          <cell r="C1006" t="str">
            <v>Уткаев Марк Дмитриевич</v>
          </cell>
        </row>
        <row r="1007">
          <cell r="B1007" t="str">
            <v>10а</v>
          </cell>
          <cell r="C1007" t="str">
            <v>Фазлиева Арина Рафисовна</v>
          </cell>
        </row>
        <row r="1008">
          <cell r="B1008" t="str">
            <v>10а</v>
          </cell>
          <cell r="C1008" t="str">
            <v>Хайбуллина Карина Денисовна</v>
          </cell>
        </row>
        <row r="1009">
          <cell r="B1009" t="str">
            <v>10а</v>
          </cell>
          <cell r="C1009" t="str">
            <v>Цитцер Валерия Витальевна</v>
          </cell>
        </row>
        <row r="1010">
          <cell r="B1010" t="str">
            <v>10а</v>
          </cell>
          <cell r="C1010" t="str">
            <v>Чапанян Хечо Арманович</v>
          </cell>
        </row>
        <row r="1011">
          <cell r="B1011" t="str">
            <v>10а</v>
          </cell>
          <cell r="C1011" t="str">
            <v>Человечкова Екатерина Артуровна</v>
          </cell>
        </row>
        <row r="1012">
          <cell r="B1012" t="str">
            <v>10а</v>
          </cell>
          <cell r="C1012" t="str">
            <v>Чикнайкина Юлия Александровна</v>
          </cell>
        </row>
        <row r="1013">
          <cell r="B1013" t="str">
            <v>10б</v>
          </cell>
          <cell r="C1013" t="str">
            <v>Аглиуллин Дамир Альфредович</v>
          </cell>
        </row>
        <row r="1014">
          <cell r="B1014" t="str">
            <v>10б</v>
          </cell>
          <cell r="C1014" t="str">
            <v>Амаева Эвелина Валерьевна</v>
          </cell>
        </row>
        <row r="1015">
          <cell r="B1015" t="str">
            <v>10б</v>
          </cell>
          <cell r="C1015" t="str">
            <v>Андросова Дарья Александровна</v>
          </cell>
        </row>
        <row r="1016">
          <cell r="B1016" t="str">
            <v>10б</v>
          </cell>
          <cell r="C1016" t="str">
            <v>Анисимова Маргарита Викторовна</v>
          </cell>
        </row>
        <row r="1017">
          <cell r="B1017" t="str">
            <v>10б</v>
          </cell>
          <cell r="C1017" t="str">
            <v>Балабан Илья Владимирович</v>
          </cell>
        </row>
        <row r="1018">
          <cell r="B1018" t="str">
            <v>10б</v>
          </cell>
          <cell r="C1018" t="str">
            <v>Береза Архип Олегович</v>
          </cell>
        </row>
        <row r="1019">
          <cell r="B1019" t="str">
            <v>10б</v>
          </cell>
          <cell r="C1019" t="str">
            <v>Биданец Анастасия Руслановна</v>
          </cell>
        </row>
        <row r="1020">
          <cell r="B1020" t="str">
            <v>10б</v>
          </cell>
          <cell r="C1020" t="str">
            <v>Бондаренко Роман Владиславович</v>
          </cell>
        </row>
        <row r="1021">
          <cell r="B1021" t="str">
            <v>10б</v>
          </cell>
          <cell r="C1021" t="str">
            <v>Булатов Даниил Алексеевич</v>
          </cell>
        </row>
        <row r="1022">
          <cell r="B1022" t="str">
            <v>10б</v>
          </cell>
          <cell r="C1022" t="str">
            <v>Велиев Ратмир Бахтияр Оглы</v>
          </cell>
        </row>
        <row r="1023">
          <cell r="B1023" t="str">
            <v>10б</v>
          </cell>
          <cell r="C1023" t="str">
            <v>Долгий Екатерина Вячеславовна</v>
          </cell>
        </row>
        <row r="1024">
          <cell r="B1024" t="str">
            <v>10б</v>
          </cell>
          <cell r="C1024" t="str">
            <v>Зайнуллин Никита Анасович</v>
          </cell>
        </row>
        <row r="1025">
          <cell r="B1025" t="str">
            <v>10б</v>
          </cell>
          <cell r="C1025" t="str">
            <v>Запускалов Роман Валерьевич</v>
          </cell>
        </row>
        <row r="1026">
          <cell r="B1026" t="str">
            <v>10б</v>
          </cell>
          <cell r="C1026" t="str">
            <v>Клименко Мирослав Игоревич</v>
          </cell>
        </row>
        <row r="1027">
          <cell r="B1027" t="str">
            <v>10б</v>
          </cell>
          <cell r="C1027" t="str">
            <v>Коханский Максим Андреевич</v>
          </cell>
        </row>
        <row r="1028">
          <cell r="B1028" t="str">
            <v>10б</v>
          </cell>
          <cell r="C1028" t="str">
            <v>Кулишева Анна Викторовна</v>
          </cell>
        </row>
        <row r="1029">
          <cell r="B1029" t="str">
            <v>10б</v>
          </cell>
          <cell r="C1029" t="str">
            <v>Мирзоев Исмоил Хуршедович</v>
          </cell>
        </row>
        <row r="1030">
          <cell r="B1030" t="str">
            <v>10б</v>
          </cell>
          <cell r="C1030" t="str">
            <v>Моршнев Ярослав Вадимович</v>
          </cell>
        </row>
        <row r="1031">
          <cell r="B1031" t="str">
            <v>10б</v>
          </cell>
          <cell r="C1031" t="str">
            <v>Мухин Никита Юрьевич</v>
          </cell>
        </row>
        <row r="1032">
          <cell r="B1032" t="str">
            <v>10б</v>
          </cell>
          <cell r="C1032" t="str">
            <v>Новикова Элона Романовна</v>
          </cell>
        </row>
        <row r="1033">
          <cell r="B1033" t="str">
            <v>10б</v>
          </cell>
          <cell r="C1033" t="str">
            <v>Павлова Александра Владимировна</v>
          </cell>
        </row>
        <row r="1034">
          <cell r="B1034" t="str">
            <v>10б</v>
          </cell>
          <cell r="C1034" t="str">
            <v>Родькин Илья Евгеньевич</v>
          </cell>
        </row>
        <row r="1035">
          <cell r="B1035" t="str">
            <v>10б</v>
          </cell>
          <cell r="C1035" t="str">
            <v>Сацукевич Даниил Александрович</v>
          </cell>
        </row>
        <row r="1036">
          <cell r="B1036" t="str">
            <v>10б</v>
          </cell>
          <cell r="C1036" t="str">
            <v>Сергеева Дарья Алексеевна</v>
          </cell>
        </row>
        <row r="1037">
          <cell r="B1037" t="str">
            <v>10б</v>
          </cell>
          <cell r="C1037" t="str">
            <v>Соколенко Владимир Олегович</v>
          </cell>
        </row>
        <row r="1038">
          <cell r="B1038" t="str">
            <v>10б</v>
          </cell>
          <cell r="C1038" t="str">
            <v>Солихов Сипехр Фирузович</v>
          </cell>
        </row>
        <row r="1039">
          <cell r="B1039" t="str">
            <v>10б</v>
          </cell>
          <cell r="C1039" t="str">
            <v>Степаненко Александр Александрович</v>
          </cell>
        </row>
        <row r="1040">
          <cell r="B1040" t="str">
            <v>10б</v>
          </cell>
          <cell r="C1040" t="str">
            <v>Хайбуллина Лейла Эмилевна</v>
          </cell>
        </row>
        <row r="1041">
          <cell r="B1041" t="str">
            <v>10б</v>
          </cell>
          <cell r="C1041" t="str">
            <v>Хуснуллина Камила Ильсуровна</v>
          </cell>
        </row>
        <row r="1042">
          <cell r="B1042" t="str">
            <v>10б</v>
          </cell>
          <cell r="C1042" t="str">
            <v>Шеховцова Арина Александровна</v>
          </cell>
        </row>
        <row r="1043">
          <cell r="B1043" t="str">
            <v>10б</v>
          </cell>
          <cell r="C1043" t="str">
            <v>Шитиков Арсений Витальевич</v>
          </cell>
        </row>
        <row r="1044">
          <cell r="B1044" t="str">
            <v>10в</v>
          </cell>
          <cell r="C1044" t="str">
            <v>Ахмадиева Софья Вадимовна</v>
          </cell>
        </row>
        <row r="1045">
          <cell r="B1045" t="str">
            <v>10в</v>
          </cell>
          <cell r="C1045" t="str">
            <v>Валитов Радмир Марсович</v>
          </cell>
        </row>
        <row r="1046">
          <cell r="B1046" t="str">
            <v>10в</v>
          </cell>
          <cell r="C1046" t="str">
            <v>Голобоков Сергей Максимович</v>
          </cell>
        </row>
        <row r="1047">
          <cell r="B1047" t="str">
            <v>10в</v>
          </cell>
          <cell r="C1047" t="str">
            <v>Зуев Ярослав Иванович</v>
          </cell>
        </row>
        <row r="1048">
          <cell r="B1048" t="str">
            <v>10в</v>
          </cell>
          <cell r="C1048" t="str">
            <v>Искандарова Хава Магомедовна</v>
          </cell>
        </row>
        <row r="1049">
          <cell r="B1049" t="str">
            <v>10в</v>
          </cell>
          <cell r="C1049" t="str">
            <v>Казанцева Мария Ивановна</v>
          </cell>
        </row>
        <row r="1050">
          <cell r="B1050" t="str">
            <v>10в</v>
          </cell>
          <cell r="C1050" t="str">
            <v>Калинина Мария Владимировна</v>
          </cell>
        </row>
        <row r="1051">
          <cell r="B1051" t="str">
            <v>10в</v>
          </cell>
          <cell r="C1051" t="str">
            <v>Коновалов Игорь Витальевич</v>
          </cell>
        </row>
        <row r="1052">
          <cell r="B1052" t="str">
            <v>10в</v>
          </cell>
          <cell r="C1052" t="str">
            <v>Лисенкова Александра Денисовна</v>
          </cell>
        </row>
        <row r="1053">
          <cell r="B1053" t="str">
            <v>10в</v>
          </cell>
          <cell r="C1053" t="str">
            <v>Магомедова Сафия Джахбаровна</v>
          </cell>
        </row>
        <row r="1054">
          <cell r="B1054" t="str">
            <v>10в</v>
          </cell>
          <cell r="C1054" t="str">
            <v>Митрофанова Арина Анатольевна</v>
          </cell>
        </row>
        <row r="1055">
          <cell r="B1055" t="str">
            <v>10в</v>
          </cell>
          <cell r="C1055" t="str">
            <v>Павлова Надежда Сергеевна</v>
          </cell>
        </row>
        <row r="1056">
          <cell r="B1056" t="str">
            <v>10в</v>
          </cell>
          <cell r="C1056" t="str">
            <v>Романова Анастасия Евгеньевна</v>
          </cell>
        </row>
        <row r="1057">
          <cell r="B1057" t="str">
            <v>10а</v>
          </cell>
          <cell r="C1057" t="str">
            <v>Сачук Виктория Александровна</v>
          </cell>
        </row>
        <row r="1058">
          <cell r="B1058" t="str">
            <v>10в</v>
          </cell>
          <cell r="C1058" t="str">
            <v>Ткачева Валерия Александровна</v>
          </cell>
        </row>
        <row r="1059">
          <cell r="B1059" t="str">
            <v>10в</v>
          </cell>
          <cell r="C1059" t="str">
            <v>Тюрина Дарья Владиславовна</v>
          </cell>
        </row>
        <row r="1060">
          <cell r="B1060" t="str">
            <v>10в</v>
          </cell>
          <cell r="C1060" t="str">
            <v>Урванцева Бажена Евгеньевна</v>
          </cell>
        </row>
        <row r="1061">
          <cell r="B1061" t="str">
            <v>10в</v>
          </cell>
          <cell r="C1061" t="str">
            <v>Шахназаров Лев Комитасович</v>
          </cell>
        </row>
        <row r="1062">
          <cell r="B1062" t="str">
            <v>10в</v>
          </cell>
          <cell r="C1062" t="str">
            <v>Шестакова Анна Сергеевна</v>
          </cell>
        </row>
        <row r="1063">
          <cell r="B1063" t="str">
            <v>10а</v>
          </cell>
          <cell r="C1063" t="str">
            <v>Ягафарова Вилена Юрьевна</v>
          </cell>
        </row>
        <row r="1064">
          <cell r="B1064" t="str">
            <v>10в</v>
          </cell>
          <cell r="C1064" t="str">
            <v>Акбиева Амина Сухратовна</v>
          </cell>
        </row>
        <row r="1065">
          <cell r="B1065" t="str">
            <v>10в</v>
          </cell>
          <cell r="C1065" t="str">
            <v>Барсукова Анастасия Витальевна</v>
          </cell>
        </row>
        <row r="1066">
          <cell r="B1066" t="str">
            <v>10в</v>
          </cell>
          <cell r="C1066" t="str">
            <v>Иващенко Александра Андреевна</v>
          </cell>
        </row>
        <row r="1067">
          <cell r="B1067" t="str">
            <v>10г</v>
          </cell>
          <cell r="C1067" t="str">
            <v>Антропов Никита Николаевич</v>
          </cell>
        </row>
        <row r="1068">
          <cell r="B1068" t="str">
            <v>10г</v>
          </cell>
          <cell r="C1068" t="str">
            <v>Березенцева Ульяна Игоревна</v>
          </cell>
        </row>
        <row r="1069">
          <cell r="B1069" t="str">
            <v>10г</v>
          </cell>
          <cell r="C1069" t="str">
            <v>Вартанова Евгения Власовна</v>
          </cell>
        </row>
        <row r="1070">
          <cell r="B1070" t="str">
            <v>10г</v>
          </cell>
          <cell r="C1070" t="str">
            <v>Галимарданова Дарина Ильгизовна</v>
          </cell>
        </row>
        <row r="1071">
          <cell r="B1071" t="str">
            <v>10г</v>
          </cell>
          <cell r="C1071" t="str">
            <v>Гольдверг Анастасия Филипповна</v>
          </cell>
        </row>
        <row r="1072">
          <cell r="B1072" t="str">
            <v>10г</v>
          </cell>
          <cell r="C1072" t="str">
            <v>Гулак Егор Александрович</v>
          </cell>
        </row>
        <row r="1073">
          <cell r="B1073" t="str">
            <v>10г</v>
          </cell>
          <cell r="C1073" t="str">
            <v>Дмитриев Игорь Дмитриевич</v>
          </cell>
        </row>
        <row r="1074">
          <cell r="B1074" t="str">
            <v>10г</v>
          </cell>
          <cell r="C1074" t="str">
            <v>Дорогова Виталина Сергеевна</v>
          </cell>
        </row>
        <row r="1075">
          <cell r="B1075" t="str">
            <v>10г</v>
          </cell>
          <cell r="C1075" t="str">
            <v>Дубовик Савелий Александрович</v>
          </cell>
        </row>
        <row r="1076">
          <cell r="B1076" t="str">
            <v>10г</v>
          </cell>
          <cell r="C1076" t="str">
            <v>Ермакова София Эдуардовна</v>
          </cell>
        </row>
        <row r="1077">
          <cell r="B1077" t="str">
            <v>10г</v>
          </cell>
          <cell r="C1077" t="str">
            <v>Ермаков Андрей Владимирович</v>
          </cell>
        </row>
        <row r="1078">
          <cell r="B1078" t="str">
            <v>10г</v>
          </cell>
          <cell r="C1078" t="str">
            <v>Ивитская Маргарита Евгеньевна</v>
          </cell>
        </row>
        <row r="1079">
          <cell r="B1079" t="str">
            <v>10г</v>
          </cell>
          <cell r="C1079" t="str">
            <v>Керселян Сергей Артемович</v>
          </cell>
        </row>
        <row r="1080">
          <cell r="B1080" t="str">
            <v>10г</v>
          </cell>
          <cell r="C1080" t="str">
            <v>Ковалёва Анастасия Ивановна</v>
          </cell>
        </row>
        <row r="1081">
          <cell r="B1081" t="str">
            <v>10г</v>
          </cell>
          <cell r="C1081" t="str">
            <v>Козаревский Кирилл Петрович</v>
          </cell>
        </row>
        <row r="1082">
          <cell r="B1082" t="str">
            <v>10г</v>
          </cell>
          <cell r="C1082" t="str">
            <v>Кравцов Павел Сергеевич</v>
          </cell>
        </row>
        <row r="1083">
          <cell r="B1083" t="str">
            <v>10г</v>
          </cell>
          <cell r="C1083" t="str">
            <v>Кугаевский Матвей Федорович</v>
          </cell>
        </row>
        <row r="1084">
          <cell r="B1084" t="str">
            <v>10г</v>
          </cell>
          <cell r="C1084" t="str">
            <v>Лежепёков Константин Витальевич</v>
          </cell>
        </row>
        <row r="1085">
          <cell r="B1085" t="str">
            <v>10г</v>
          </cell>
          <cell r="C1085" t="str">
            <v>Никитин Дмитрий Сергеевич</v>
          </cell>
        </row>
        <row r="1086">
          <cell r="B1086" t="str">
            <v>10г</v>
          </cell>
          <cell r="C1086" t="str">
            <v>Переходцев Михаил Максимович</v>
          </cell>
        </row>
        <row r="1087">
          <cell r="B1087" t="str">
            <v>10г</v>
          </cell>
          <cell r="C1087" t="str">
            <v>Повстян Глеб Эдуардович</v>
          </cell>
        </row>
        <row r="1088">
          <cell r="B1088" t="str">
            <v>10г</v>
          </cell>
          <cell r="C1088" t="str">
            <v>Просветов Сергей Валентинович</v>
          </cell>
        </row>
        <row r="1089">
          <cell r="B1089" t="str">
            <v>10г</v>
          </cell>
          <cell r="C1089" t="str">
            <v>Прошкин Матвей Алексеевич</v>
          </cell>
        </row>
        <row r="1090">
          <cell r="B1090" t="str">
            <v>10г</v>
          </cell>
          <cell r="C1090" t="str">
            <v>Савичев Иван Александрович</v>
          </cell>
        </row>
        <row r="1091">
          <cell r="B1091" t="str">
            <v>10г</v>
          </cell>
          <cell r="C1091" t="str">
            <v>Снытко Олег Александрович</v>
          </cell>
        </row>
        <row r="1092">
          <cell r="B1092" t="str">
            <v>10г</v>
          </cell>
          <cell r="C1092" t="str">
            <v>Чапанян Донара Мкртичовна</v>
          </cell>
        </row>
        <row r="1093">
          <cell r="B1093" t="str">
            <v>10г</v>
          </cell>
          <cell r="C1093" t="str">
            <v>Шевцов Илья Иванович</v>
          </cell>
        </row>
        <row r="1094">
          <cell r="B1094" t="str">
            <v>10г</v>
          </cell>
          <cell r="C1094" t="str">
            <v>Янковая Екатерина Александровна</v>
          </cell>
        </row>
        <row r="1095">
          <cell r="B1095" t="str">
            <v>11а</v>
          </cell>
          <cell r="C1095" t="str">
            <v>Бураева Елизавета Александровна</v>
          </cell>
        </row>
        <row r="1096">
          <cell r="B1096" t="str">
            <v>11а</v>
          </cell>
          <cell r="C1096" t="str">
            <v>Гарипов Тимур Рамилевич</v>
          </cell>
        </row>
        <row r="1097">
          <cell r="B1097" t="str">
            <v>11а</v>
          </cell>
          <cell r="C1097" t="str">
            <v>Глухова Ульяна Александровна</v>
          </cell>
        </row>
        <row r="1098">
          <cell r="B1098" t="str">
            <v>11а</v>
          </cell>
          <cell r="C1098" t="str">
            <v>Гусева Кира Дмитриевна</v>
          </cell>
        </row>
        <row r="1099">
          <cell r="B1099" t="str">
            <v>11а</v>
          </cell>
          <cell r="C1099" t="str">
            <v>Долгова Ксения Евгеньевна</v>
          </cell>
        </row>
        <row r="1100">
          <cell r="B1100" t="str">
            <v>11а</v>
          </cell>
          <cell r="C1100" t="str">
            <v>Еремина Полина Станиславовна</v>
          </cell>
        </row>
        <row r="1101">
          <cell r="B1101" t="str">
            <v>11а</v>
          </cell>
          <cell r="C1101" t="str">
            <v>Иванюк Полина Васильевна</v>
          </cell>
        </row>
        <row r="1102">
          <cell r="B1102" t="str">
            <v>11а</v>
          </cell>
          <cell r="C1102" t="str">
            <v>Игуменьщев Александр Павлович</v>
          </cell>
        </row>
        <row r="1103">
          <cell r="B1103" t="str">
            <v>11а</v>
          </cell>
          <cell r="C1103" t="str">
            <v>Имамутдинова Рузана Азаматовна</v>
          </cell>
        </row>
        <row r="1104">
          <cell r="B1104" t="str">
            <v>11а</v>
          </cell>
          <cell r="C1104" t="str">
            <v>Исмагилова Ангелина Анатольевна</v>
          </cell>
        </row>
        <row r="1105">
          <cell r="B1105" t="str">
            <v>11а</v>
          </cell>
          <cell r="C1105" t="str">
            <v>Кенжекулова Мадина Мырзабековна</v>
          </cell>
        </row>
        <row r="1106">
          <cell r="B1106" t="str">
            <v>11а</v>
          </cell>
          <cell r="C1106" t="str">
            <v>Корольчук Полина Михайловна</v>
          </cell>
        </row>
        <row r="1107">
          <cell r="B1107" t="str">
            <v>11а</v>
          </cell>
          <cell r="C1107" t="str">
            <v>Крапивин Лев Александрович</v>
          </cell>
        </row>
        <row r="1108">
          <cell r="B1108" t="str">
            <v>11а</v>
          </cell>
          <cell r="C1108" t="str">
            <v>Люшина Жанна Анатольевна</v>
          </cell>
        </row>
        <row r="1109">
          <cell r="B1109" t="str">
            <v>11а</v>
          </cell>
          <cell r="C1109" t="str">
            <v>Мадатова Алина Денисовна</v>
          </cell>
        </row>
        <row r="1110">
          <cell r="B1110" t="str">
            <v>11а</v>
          </cell>
          <cell r="C1110" t="str">
            <v>Макарова Мария Игоревна</v>
          </cell>
        </row>
        <row r="1111">
          <cell r="B1111" t="str">
            <v>11а</v>
          </cell>
          <cell r="C1111" t="str">
            <v>Мухаметнурова Маргарита Ильясовна</v>
          </cell>
        </row>
        <row r="1112">
          <cell r="B1112" t="str">
            <v>11а</v>
          </cell>
          <cell r="C1112" t="str">
            <v>Мухаммедова Айгуль Фянисовна</v>
          </cell>
        </row>
        <row r="1113">
          <cell r="B1113" t="str">
            <v>11а</v>
          </cell>
          <cell r="C1113" t="str">
            <v>Потеряева Дарья Сергеевна</v>
          </cell>
        </row>
        <row r="1114">
          <cell r="B1114" t="str">
            <v>11а</v>
          </cell>
          <cell r="C1114" t="str">
            <v>Русина Екатерина Сергеевна</v>
          </cell>
        </row>
        <row r="1115">
          <cell r="B1115" t="str">
            <v>11а</v>
          </cell>
          <cell r="C1115" t="str">
            <v>Сальникова Анна Владимировна</v>
          </cell>
        </row>
        <row r="1116">
          <cell r="B1116" t="str">
            <v>11а</v>
          </cell>
          <cell r="C1116" t="str">
            <v>Смирнов Никита Рамилевич</v>
          </cell>
        </row>
        <row r="1117">
          <cell r="B1117" t="str">
            <v>11а</v>
          </cell>
          <cell r="C1117" t="str">
            <v>Смирнова Яна Олеговна</v>
          </cell>
        </row>
        <row r="1118">
          <cell r="B1118" t="str">
            <v>11а</v>
          </cell>
          <cell r="C1118" t="str">
            <v>Стрекаловских Александр Викторович</v>
          </cell>
        </row>
        <row r="1119">
          <cell r="B1119" t="str">
            <v>11а</v>
          </cell>
          <cell r="C1119" t="str">
            <v>Субботина Арина Игоревна</v>
          </cell>
        </row>
        <row r="1120">
          <cell r="B1120" t="str">
            <v>11а</v>
          </cell>
          <cell r="C1120" t="str">
            <v>Судаков Авдей Сергеевич</v>
          </cell>
        </row>
        <row r="1121">
          <cell r="B1121" t="str">
            <v>11а</v>
          </cell>
          <cell r="C1121" t="str">
            <v>Тищенко Василиса Романовна</v>
          </cell>
        </row>
        <row r="1122">
          <cell r="B1122" t="str">
            <v>11а</v>
          </cell>
          <cell r="C1122" t="str">
            <v>Хамидуллина Милана Джалиловна</v>
          </cell>
        </row>
        <row r="1123">
          <cell r="B1123" t="str">
            <v>11а</v>
          </cell>
          <cell r="C1123" t="str">
            <v>Царенков Георгий Александрович</v>
          </cell>
        </row>
        <row r="1124">
          <cell r="B1124" t="str">
            <v>11б</v>
          </cell>
          <cell r="C1124" t="str">
            <v>Аканаева Алиса Юрьевна</v>
          </cell>
        </row>
        <row r="1125">
          <cell r="B1125" t="str">
            <v>11б</v>
          </cell>
          <cell r="C1125" t="str">
            <v>Арабаджи Ксения</v>
          </cell>
        </row>
        <row r="1126">
          <cell r="B1126" t="str">
            <v>11б</v>
          </cell>
          <cell r="C1126" t="str">
            <v>Ахметов Руслан Равильевич</v>
          </cell>
        </row>
        <row r="1127">
          <cell r="B1127" t="str">
            <v>11б</v>
          </cell>
          <cell r="C1127" t="str">
            <v>Бабич Александр Вячеславович</v>
          </cell>
        </row>
        <row r="1128">
          <cell r="B1128" t="str">
            <v>11б</v>
          </cell>
          <cell r="C1128" t="str">
            <v>Бовенко Виталий Вадимович</v>
          </cell>
        </row>
        <row r="1129">
          <cell r="B1129" t="str">
            <v>11б</v>
          </cell>
          <cell r="C1129" t="str">
            <v>Буланкин Лев Игоревич</v>
          </cell>
        </row>
        <row r="1130">
          <cell r="B1130" t="str">
            <v>11б</v>
          </cell>
          <cell r="C1130" t="str">
            <v>Векессер Сергей Сергеевич</v>
          </cell>
        </row>
        <row r="1131">
          <cell r="B1131" t="str">
            <v>11б</v>
          </cell>
          <cell r="C1131" t="str">
            <v>Габдулхаева Лина Жамиловна</v>
          </cell>
        </row>
        <row r="1132">
          <cell r="B1132" t="str">
            <v>11б</v>
          </cell>
          <cell r="C1132" t="str">
            <v>Ганиев Эмиль Ильмирович</v>
          </cell>
        </row>
        <row r="1133">
          <cell r="B1133" t="str">
            <v>11б</v>
          </cell>
          <cell r="C1133" t="str">
            <v>Гарифуллин Марсель Маннурович</v>
          </cell>
        </row>
        <row r="1134">
          <cell r="B1134" t="str">
            <v>11б</v>
          </cell>
          <cell r="C1134" t="str">
            <v>Гуляева Анастасия Алексеевна</v>
          </cell>
        </row>
        <row r="1135">
          <cell r="B1135" t="str">
            <v>11б</v>
          </cell>
          <cell r="C1135" t="str">
            <v>Егоров Александр Евгеньевич</v>
          </cell>
        </row>
        <row r="1136">
          <cell r="B1136" t="str">
            <v>11б</v>
          </cell>
          <cell r="C1136" t="str">
            <v>Елизаров Захар Романович</v>
          </cell>
        </row>
        <row r="1137">
          <cell r="B1137" t="str">
            <v>11б</v>
          </cell>
          <cell r="C1137" t="str">
            <v>Будник  Устинья Егоровна</v>
          </cell>
        </row>
        <row r="1138">
          <cell r="B1138" t="str">
            <v>11б</v>
          </cell>
          <cell r="C1138" t="str">
            <v>Зеленский Александр Дмитриевич</v>
          </cell>
        </row>
        <row r="1139">
          <cell r="B1139" t="str">
            <v>11б</v>
          </cell>
          <cell r="C1139" t="str">
            <v>Ибрагимов Владислав Денисович</v>
          </cell>
        </row>
        <row r="1140">
          <cell r="B1140" t="str">
            <v>11б</v>
          </cell>
          <cell r="C1140" t="str">
            <v>Кан Карина Константиновна</v>
          </cell>
        </row>
        <row r="1141">
          <cell r="B1141" t="str">
            <v>11б</v>
          </cell>
          <cell r="C1141" t="str">
            <v>Канашов Матвей Александрович</v>
          </cell>
        </row>
        <row r="1142">
          <cell r="B1142" t="str">
            <v>11б</v>
          </cell>
          <cell r="C1142" t="str">
            <v>Кожина Анна Игоревна</v>
          </cell>
        </row>
        <row r="1143">
          <cell r="B1143" t="str">
            <v>11б</v>
          </cell>
          <cell r="C1143" t="str">
            <v>Ларионова Марина Александровна</v>
          </cell>
        </row>
        <row r="1144">
          <cell r="B1144" t="str">
            <v>11б</v>
          </cell>
          <cell r="C1144" t="str">
            <v>Латкина Полина Сергеевна</v>
          </cell>
        </row>
        <row r="1145">
          <cell r="B1145" t="str">
            <v>11б</v>
          </cell>
          <cell r="C1145" t="str">
            <v>Макаров Иван Викторович</v>
          </cell>
        </row>
        <row r="1146">
          <cell r="B1146" t="str">
            <v>11б</v>
          </cell>
          <cell r="C1146" t="str">
            <v>Мингалеева Арина Радмировна</v>
          </cell>
        </row>
        <row r="1147">
          <cell r="B1147" t="str">
            <v>11б</v>
          </cell>
          <cell r="C1147" t="str">
            <v>Пылаева Ангелина Алексеевна</v>
          </cell>
        </row>
        <row r="1148">
          <cell r="B1148" t="str">
            <v>11б</v>
          </cell>
          <cell r="C1148" t="str">
            <v>Раджабова Ханифа Фатхиддиновна</v>
          </cell>
        </row>
        <row r="1149">
          <cell r="B1149" t="str">
            <v>11б</v>
          </cell>
          <cell r="C1149" t="str">
            <v>Стафеев Тимофей Дмитриевич</v>
          </cell>
        </row>
        <row r="1150">
          <cell r="B1150" t="str">
            <v>11б</v>
          </cell>
          <cell r="C1150" t="str">
            <v>Куковеров Сергей Александрович</v>
          </cell>
        </row>
        <row r="1151">
          <cell r="B1151" t="str">
            <v>11в</v>
          </cell>
          <cell r="C1151" t="str">
            <v>Ахмедов Муслим Арсенович</v>
          </cell>
        </row>
        <row r="1152">
          <cell r="B1152" t="str">
            <v>11в</v>
          </cell>
          <cell r="C1152" t="str">
            <v>Барова София Сергеевна</v>
          </cell>
        </row>
        <row r="1153">
          <cell r="B1153" t="str">
            <v>11в</v>
          </cell>
          <cell r="C1153" t="str">
            <v>Гасанов Магомед Гасанович</v>
          </cell>
        </row>
        <row r="1154">
          <cell r="B1154" t="str">
            <v>11в</v>
          </cell>
          <cell r="C1154" t="str">
            <v>Ермаков Илья Александрович</v>
          </cell>
        </row>
        <row r="1155">
          <cell r="B1155" t="str">
            <v>11в</v>
          </cell>
          <cell r="C1155" t="str">
            <v>Закеева Алина Маратовна</v>
          </cell>
        </row>
        <row r="1156">
          <cell r="B1156" t="str">
            <v>11в</v>
          </cell>
          <cell r="C1156" t="str">
            <v>Кондратенко Яна Александровна</v>
          </cell>
        </row>
        <row r="1157">
          <cell r="B1157" t="str">
            <v>11в</v>
          </cell>
          <cell r="C1157" t="str">
            <v>Кружевникова Софья Александровна</v>
          </cell>
        </row>
        <row r="1158">
          <cell r="B1158" t="str">
            <v>11в</v>
          </cell>
          <cell r="C1158" t="str">
            <v>Просветов Евгений Леонидович</v>
          </cell>
        </row>
        <row r="1159">
          <cell r="B1159" t="str">
            <v>11в</v>
          </cell>
          <cell r="C1159" t="str">
            <v>Родькина Татьяна Евгеньевна</v>
          </cell>
        </row>
        <row r="1160">
          <cell r="B1160" t="str">
            <v>11в</v>
          </cell>
          <cell r="C1160" t="str">
            <v>Степанкина Виктория Васильевна</v>
          </cell>
        </row>
        <row r="1161">
          <cell r="B1161" t="str">
            <v>11в</v>
          </cell>
          <cell r="C1161" t="str">
            <v>Устюжанин Алексей Владимирович</v>
          </cell>
        </row>
        <row r="1162">
          <cell r="B1162" t="str">
            <v>11в</v>
          </cell>
          <cell r="C1162" t="str">
            <v>Чуприна Софья Витальевна</v>
          </cell>
        </row>
        <row r="1163">
          <cell r="B1163" t="str">
            <v>11в</v>
          </cell>
          <cell r="C1163" t="str">
            <v>Шаталова Екатерина Николаевна</v>
          </cell>
        </row>
        <row r="1164">
          <cell r="B1164" t="str">
            <v>11в</v>
          </cell>
          <cell r="C1164" t="str">
            <v>Шодиева Нозима Улугбековна</v>
          </cell>
        </row>
        <row r="1165">
          <cell r="B1165" t="str">
            <v>11в</v>
          </cell>
          <cell r="C1165" t="str">
            <v>Юсупова Александра Александровна</v>
          </cell>
        </row>
        <row r="1166">
          <cell r="B1166" t="str">
            <v>11в</v>
          </cell>
          <cell r="C1166" t="str">
            <v>Юсупова Ксения Александровна</v>
          </cell>
        </row>
        <row r="1167">
          <cell r="B1167" t="str">
            <v>11в</v>
          </cell>
          <cell r="C1167" t="str">
            <v>Якубова Фируза Юсуповна</v>
          </cell>
        </row>
        <row r="1168">
          <cell r="B1168" t="str">
            <v>11в</v>
          </cell>
          <cell r="C1168" t="str">
            <v>Яцуненко Анастасия Ивановна</v>
          </cell>
        </row>
        <row r="1169">
          <cell r="B1169" t="str">
            <v xml:space="preserve">11в </v>
          </cell>
          <cell r="C1169" t="str">
            <v>Ибадова Лейла Рам кызы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view="pageBreakPreview" zoomScaleNormal="100" zoomScaleSheetLayoutView="100" workbookViewId="0">
      <selection activeCell="D48" sqref="D48"/>
    </sheetView>
  </sheetViews>
  <sheetFormatPr defaultRowHeight="15.75" x14ac:dyDescent="0.25"/>
  <cols>
    <col min="1" max="1" width="5.7109375" style="58" customWidth="1"/>
    <col min="2" max="2" width="36" style="58" customWidth="1"/>
    <col min="3" max="3" width="13.140625" style="59" customWidth="1"/>
    <col min="4" max="4" width="66.85546875" style="58" customWidth="1"/>
    <col min="5" max="5" width="13.7109375" style="58" customWidth="1"/>
    <col min="6" max="6" width="12.85546875" style="58" customWidth="1"/>
    <col min="7" max="7" width="14.85546875" style="78" customWidth="1"/>
    <col min="8" max="8" width="14" customWidth="1"/>
  </cols>
  <sheetData>
    <row r="1" spans="1:12" x14ac:dyDescent="0.25">
      <c r="F1" s="90" t="s">
        <v>169</v>
      </c>
    </row>
    <row r="2" spans="1:12" s="55" customFormat="1" x14ac:dyDescent="0.25">
      <c r="A2" s="58"/>
      <c r="B2" s="58"/>
      <c r="C2" s="59"/>
      <c r="D2" s="58"/>
      <c r="E2" s="58"/>
      <c r="F2" s="90" t="s">
        <v>170</v>
      </c>
      <c r="G2" s="78"/>
    </row>
    <row r="3" spans="1:12" s="55" customFormat="1" x14ac:dyDescent="0.25">
      <c r="A3" s="58"/>
      <c r="B3" s="58"/>
      <c r="C3" s="59"/>
      <c r="D3" s="58"/>
      <c r="E3" s="58"/>
      <c r="F3" s="58" t="s">
        <v>171</v>
      </c>
      <c r="G3" s="78"/>
    </row>
    <row r="5" spans="1:12" x14ac:dyDescent="0.25">
      <c r="B5" s="79" t="s">
        <v>15</v>
      </c>
    </row>
    <row r="7" spans="1:12" ht="30" customHeight="1" x14ac:dyDescent="0.25">
      <c r="B7" s="73" t="s">
        <v>4</v>
      </c>
      <c r="C7" s="75" t="s">
        <v>8</v>
      </c>
      <c r="D7" s="92" t="s">
        <v>14</v>
      </c>
      <c r="E7" s="76" t="s">
        <v>25</v>
      </c>
      <c r="F7" s="45"/>
      <c r="H7" s="51"/>
      <c r="I7" s="42"/>
      <c r="J7" s="42"/>
    </row>
    <row r="8" spans="1:12" x14ac:dyDescent="0.25">
      <c r="B8" s="61" t="s">
        <v>13</v>
      </c>
      <c r="C8" s="80">
        <v>45940</v>
      </c>
      <c r="D8" s="74" t="s">
        <v>6</v>
      </c>
      <c r="E8" s="77">
        <v>70</v>
      </c>
      <c r="H8" s="51"/>
      <c r="I8" s="42"/>
      <c r="J8" s="42"/>
    </row>
    <row r="9" spans="1:12" x14ac:dyDescent="0.25">
      <c r="B9" s="61" t="s">
        <v>16</v>
      </c>
      <c r="C9" s="81" t="s">
        <v>23</v>
      </c>
      <c r="D9" s="74"/>
      <c r="E9" s="77"/>
      <c r="H9" s="51"/>
      <c r="I9" s="42"/>
      <c r="J9" s="42"/>
    </row>
    <row r="10" spans="1:12" x14ac:dyDescent="0.25">
      <c r="D10" s="60"/>
      <c r="E10" s="60"/>
      <c r="F10" s="61"/>
      <c r="H10" s="51"/>
      <c r="I10" s="42"/>
      <c r="J10" s="42"/>
    </row>
    <row r="11" spans="1:12" ht="78.75" x14ac:dyDescent="0.25">
      <c r="A11" s="49" t="s">
        <v>5</v>
      </c>
      <c r="B11" s="49" t="s">
        <v>0</v>
      </c>
      <c r="C11" s="49" t="s">
        <v>1</v>
      </c>
      <c r="D11" s="49" t="s">
        <v>7</v>
      </c>
      <c r="E11" s="49" t="s">
        <v>2</v>
      </c>
      <c r="F11" s="50" t="s">
        <v>3</v>
      </c>
      <c r="G11" s="91" t="s">
        <v>9</v>
      </c>
      <c r="H11" s="52"/>
      <c r="I11" s="42"/>
      <c r="J11" s="42"/>
    </row>
    <row r="12" spans="1:12" ht="44.25" customHeight="1" x14ac:dyDescent="0.25">
      <c r="A12" s="56">
        <v>1</v>
      </c>
      <c r="B12" s="129" t="s">
        <v>348</v>
      </c>
      <c r="C12" s="82" t="s">
        <v>349</v>
      </c>
      <c r="D12" s="57" t="s">
        <v>321</v>
      </c>
      <c r="E12" s="171" t="s">
        <v>350</v>
      </c>
      <c r="F12" s="172">
        <f t="shared" ref="F12:F43" si="0">E12*100/70</f>
        <v>68.571428571428569</v>
      </c>
      <c r="G12" s="56" t="s">
        <v>10</v>
      </c>
      <c r="I12" s="42"/>
      <c r="J12" s="42"/>
      <c r="K12" s="42"/>
      <c r="L12" s="42"/>
    </row>
    <row r="13" spans="1:12" ht="44.25" customHeight="1" x14ac:dyDescent="0.25">
      <c r="A13" s="56">
        <v>2</v>
      </c>
      <c r="B13" s="113" t="s">
        <v>83</v>
      </c>
      <c r="C13" s="82" t="s">
        <v>167</v>
      </c>
      <c r="D13" s="57" t="s">
        <v>24</v>
      </c>
      <c r="E13" s="56">
        <v>56.7</v>
      </c>
      <c r="F13" s="83">
        <f t="shared" si="0"/>
        <v>81</v>
      </c>
      <c r="G13" s="56" t="s">
        <v>10</v>
      </c>
      <c r="I13" s="42"/>
      <c r="J13" s="42"/>
      <c r="K13" s="42"/>
      <c r="L13" s="42"/>
    </row>
    <row r="14" spans="1:12" ht="44.25" customHeight="1" x14ac:dyDescent="0.25">
      <c r="A14" s="91">
        <v>3</v>
      </c>
      <c r="B14" s="123" t="s">
        <v>267</v>
      </c>
      <c r="C14" s="124" t="s">
        <v>167</v>
      </c>
      <c r="D14" s="57" t="s">
        <v>179</v>
      </c>
      <c r="E14" s="127">
        <v>55.2</v>
      </c>
      <c r="F14" s="172">
        <f t="shared" si="0"/>
        <v>78.857142857142861</v>
      </c>
      <c r="G14" s="124" t="s">
        <v>10</v>
      </c>
      <c r="I14" s="42"/>
      <c r="J14" s="42"/>
      <c r="K14" s="42"/>
      <c r="L14" s="42"/>
    </row>
    <row r="15" spans="1:12" ht="44.25" customHeight="1" x14ac:dyDescent="0.25">
      <c r="A15" s="56">
        <v>4</v>
      </c>
      <c r="B15" s="122" t="s">
        <v>457</v>
      </c>
      <c r="C15" s="56" t="s">
        <v>349</v>
      </c>
      <c r="D15" s="57" t="s">
        <v>375</v>
      </c>
      <c r="E15" s="56">
        <v>55</v>
      </c>
      <c r="F15" s="172">
        <f t="shared" si="0"/>
        <v>78.571428571428569</v>
      </c>
      <c r="G15" s="56" t="s">
        <v>10</v>
      </c>
      <c r="I15" s="42"/>
      <c r="J15" s="42"/>
      <c r="K15" s="42"/>
      <c r="L15" s="42"/>
    </row>
    <row r="16" spans="1:12" ht="44.25" customHeight="1" x14ac:dyDescent="0.25">
      <c r="A16" s="56">
        <v>5</v>
      </c>
      <c r="B16" s="122" t="s">
        <v>458</v>
      </c>
      <c r="C16" s="56" t="s">
        <v>349</v>
      </c>
      <c r="D16" s="57" t="s">
        <v>375</v>
      </c>
      <c r="E16" s="56">
        <v>52.8</v>
      </c>
      <c r="F16" s="172">
        <f t="shared" si="0"/>
        <v>75.428571428571431</v>
      </c>
      <c r="G16" s="56" t="s">
        <v>360</v>
      </c>
      <c r="I16" s="42"/>
      <c r="J16" s="42"/>
      <c r="K16" s="42"/>
      <c r="L16" s="42"/>
    </row>
    <row r="17" spans="1:7" ht="44.25" customHeight="1" x14ac:dyDescent="0.25">
      <c r="A17" s="91">
        <v>6</v>
      </c>
      <c r="B17" s="122" t="s">
        <v>459</v>
      </c>
      <c r="C17" s="56" t="s">
        <v>349</v>
      </c>
      <c r="D17" s="57" t="s">
        <v>375</v>
      </c>
      <c r="E17" s="56">
        <v>52.2</v>
      </c>
      <c r="F17" s="172">
        <f t="shared" si="0"/>
        <v>74.571428571428569</v>
      </c>
      <c r="G17" s="56" t="s">
        <v>360</v>
      </c>
    </row>
    <row r="18" spans="1:7" s="43" customFormat="1" ht="44.25" customHeight="1" x14ac:dyDescent="0.25">
      <c r="A18" s="56">
        <v>7</v>
      </c>
      <c r="B18" s="113" t="s">
        <v>81</v>
      </c>
      <c r="C18" s="82" t="s">
        <v>166</v>
      </c>
      <c r="D18" s="57" t="s">
        <v>24</v>
      </c>
      <c r="E18" s="56">
        <v>50.2</v>
      </c>
      <c r="F18" s="83">
        <f t="shared" si="0"/>
        <v>71.714285714285708</v>
      </c>
      <c r="G18" s="56" t="s">
        <v>168</v>
      </c>
    </row>
    <row r="19" spans="1:7" s="43" customFormat="1" ht="44.25" customHeight="1" x14ac:dyDescent="0.25">
      <c r="A19" s="56">
        <v>8</v>
      </c>
      <c r="B19" s="113" t="s">
        <v>118</v>
      </c>
      <c r="C19" s="82" t="s">
        <v>167</v>
      </c>
      <c r="D19" s="57" t="s">
        <v>24</v>
      </c>
      <c r="E19" s="56">
        <v>50.2</v>
      </c>
      <c r="F19" s="83">
        <f t="shared" si="0"/>
        <v>71.714285714285708</v>
      </c>
      <c r="G19" s="56" t="s">
        <v>168</v>
      </c>
    </row>
    <row r="20" spans="1:7" s="43" customFormat="1" ht="44.25" customHeight="1" x14ac:dyDescent="0.25">
      <c r="A20" s="91">
        <v>9</v>
      </c>
      <c r="B20" s="122" t="s">
        <v>460</v>
      </c>
      <c r="C20" s="56" t="s">
        <v>349</v>
      </c>
      <c r="D20" s="57" t="s">
        <v>375</v>
      </c>
      <c r="E20" s="56">
        <v>44.3</v>
      </c>
      <c r="F20" s="172">
        <f t="shared" si="0"/>
        <v>63.285714285714285</v>
      </c>
      <c r="G20" s="56" t="s">
        <v>12</v>
      </c>
    </row>
    <row r="21" spans="1:7" s="43" customFormat="1" ht="44.25" customHeight="1" x14ac:dyDescent="0.25">
      <c r="A21" s="56">
        <v>10</v>
      </c>
      <c r="B21" s="113" t="s">
        <v>120</v>
      </c>
      <c r="C21" s="82" t="s">
        <v>167</v>
      </c>
      <c r="D21" s="57" t="s">
        <v>24</v>
      </c>
      <c r="E21" s="56">
        <v>43.8</v>
      </c>
      <c r="F21" s="83">
        <f t="shared" si="0"/>
        <v>62.571428571428569</v>
      </c>
      <c r="G21" s="56" t="s">
        <v>168</v>
      </c>
    </row>
    <row r="22" spans="1:7" s="43" customFormat="1" ht="44.25" customHeight="1" x14ac:dyDescent="0.25">
      <c r="A22" s="56">
        <v>11</v>
      </c>
      <c r="B22" s="122" t="s">
        <v>461</v>
      </c>
      <c r="C22" s="56" t="s">
        <v>349</v>
      </c>
      <c r="D22" s="57" t="s">
        <v>375</v>
      </c>
      <c r="E22" s="56">
        <v>43.7</v>
      </c>
      <c r="F22" s="172">
        <f t="shared" si="0"/>
        <v>62.428571428571431</v>
      </c>
      <c r="G22" s="56" t="s">
        <v>12</v>
      </c>
    </row>
    <row r="23" spans="1:7" s="43" customFormat="1" ht="44.25" customHeight="1" x14ac:dyDescent="0.25">
      <c r="A23" s="91">
        <v>12</v>
      </c>
      <c r="B23" s="129" t="s">
        <v>317</v>
      </c>
      <c r="C23" s="82" t="s">
        <v>167</v>
      </c>
      <c r="D23" s="57" t="s">
        <v>273</v>
      </c>
      <c r="E23" s="56">
        <v>42.3</v>
      </c>
      <c r="F23" s="172">
        <f t="shared" si="0"/>
        <v>60.428571428571431</v>
      </c>
      <c r="G23" s="56" t="s">
        <v>10</v>
      </c>
    </row>
    <row r="24" spans="1:7" s="43" customFormat="1" ht="44.25" customHeight="1" x14ac:dyDescent="0.25">
      <c r="A24" s="56">
        <v>13</v>
      </c>
      <c r="B24" s="123" t="s">
        <v>372</v>
      </c>
      <c r="C24" s="82">
        <v>11</v>
      </c>
      <c r="D24" s="57" t="s">
        <v>354</v>
      </c>
      <c r="E24" s="56">
        <v>42.1</v>
      </c>
      <c r="F24" s="172">
        <f t="shared" si="0"/>
        <v>60.142857142857146</v>
      </c>
      <c r="G24" s="56" t="s">
        <v>10</v>
      </c>
    </row>
    <row r="25" spans="1:7" s="43" customFormat="1" ht="44.25" customHeight="1" x14ac:dyDescent="0.25">
      <c r="A25" s="56">
        <v>14</v>
      </c>
      <c r="B25" s="114" t="s">
        <v>318</v>
      </c>
      <c r="C25" s="126" t="s">
        <v>167</v>
      </c>
      <c r="D25" s="95" t="s">
        <v>273</v>
      </c>
      <c r="E25" s="103">
        <v>42</v>
      </c>
      <c r="F25" s="169">
        <f t="shared" si="0"/>
        <v>60</v>
      </c>
      <c r="G25" s="103" t="s">
        <v>10</v>
      </c>
    </row>
    <row r="26" spans="1:7" s="43" customFormat="1" ht="44.25" customHeight="1" x14ac:dyDescent="0.25">
      <c r="A26" s="91">
        <v>15</v>
      </c>
      <c r="B26" s="125" t="s">
        <v>268</v>
      </c>
      <c r="C26" s="124" t="s">
        <v>167</v>
      </c>
      <c r="D26" s="95" t="s">
        <v>179</v>
      </c>
      <c r="E26" s="98">
        <v>40.9</v>
      </c>
      <c r="F26" s="169">
        <f t="shared" si="0"/>
        <v>58.428571428571431</v>
      </c>
      <c r="G26" s="125" t="s">
        <v>168</v>
      </c>
    </row>
    <row r="27" spans="1:7" s="43" customFormat="1" ht="44.25" customHeight="1" x14ac:dyDescent="0.25">
      <c r="A27" s="56">
        <v>16</v>
      </c>
      <c r="B27" s="120" t="s">
        <v>99</v>
      </c>
      <c r="C27" s="126" t="s">
        <v>167</v>
      </c>
      <c r="D27" s="95" t="s">
        <v>24</v>
      </c>
      <c r="E27" s="103">
        <v>36.6</v>
      </c>
      <c r="F27" s="110">
        <f t="shared" si="0"/>
        <v>52.285714285714285</v>
      </c>
      <c r="G27" s="103" t="s">
        <v>12</v>
      </c>
    </row>
    <row r="28" spans="1:7" s="43" customFormat="1" ht="44.25" customHeight="1" x14ac:dyDescent="0.25">
      <c r="A28" s="56">
        <v>17</v>
      </c>
      <c r="B28" s="120" t="s">
        <v>90</v>
      </c>
      <c r="C28" s="126" t="s">
        <v>166</v>
      </c>
      <c r="D28" s="95" t="s">
        <v>24</v>
      </c>
      <c r="E28" s="103">
        <v>35</v>
      </c>
      <c r="F28" s="110">
        <f t="shared" si="0"/>
        <v>50</v>
      </c>
      <c r="G28" s="103" t="s">
        <v>12</v>
      </c>
    </row>
    <row r="29" spans="1:7" s="43" customFormat="1" ht="44.25" customHeight="1" x14ac:dyDescent="0.25">
      <c r="A29" s="91">
        <v>18</v>
      </c>
      <c r="B29" s="125" t="s">
        <v>269</v>
      </c>
      <c r="C29" s="124" t="s">
        <v>167</v>
      </c>
      <c r="D29" s="95" t="s">
        <v>179</v>
      </c>
      <c r="E29" s="98">
        <v>33.299999999999997</v>
      </c>
      <c r="F29" s="169">
        <f t="shared" si="0"/>
        <v>47.571428571428562</v>
      </c>
      <c r="G29" s="125" t="s">
        <v>12</v>
      </c>
    </row>
    <row r="30" spans="1:7" s="43" customFormat="1" ht="44.25" customHeight="1" x14ac:dyDescent="0.25">
      <c r="A30" s="56">
        <v>19</v>
      </c>
      <c r="B30" s="109" t="s">
        <v>373</v>
      </c>
      <c r="C30" s="105">
        <v>11</v>
      </c>
      <c r="D30" s="95" t="s">
        <v>354</v>
      </c>
      <c r="E30" s="103">
        <v>32.799999999999997</v>
      </c>
      <c r="F30" s="169">
        <f t="shared" si="0"/>
        <v>46.857142857142854</v>
      </c>
      <c r="G30" s="103" t="s">
        <v>12</v>
      </c>
    </row>
    <row r="31" spans="1:7" s="43" customFormat="1" ht="44.25" customHeight="1" x14ac:dyDescent="0.25">
      <c r="A31" s="56">
        <v>20</v>
      </c>
      <c r="B31" s="114" t="s">
        <v>319</v>
      </c>
      <c r="C31" s="105" t="s">
        <v>167</v>
      </c>
      <c r="D31" s="95" t="s">
        <v>273</v>
      </c>
      <c r="E31" s="103">
        <v>32.6</v>
      </c>
      <c r="F31" s="169">
        <f t="shared" si="0"/>
        <v>46.571428571428569</v>
      </c>
      <c r="G31" s="103" t="s">
        <v>12</v>
      </c>
    </row>
    <row r="32" spans="1:7" s="43" customFormat="1" ht="44.25" customHeight="1" x14ac:dyDescent="0.25">
      <c r="A32" s="91">
        <v>21</v>
      </c>
      <c r="B32" s="120" t="s">
        <v>119</v>
      </c>
      <c r="C32" s="105" t="s">
        <v>167</v>
      </c>
      <c r="D32" s="95" t="s">
        <v>24</v>
      </c>
      <c r="E32" s="103">
        <v>31.9</v>
      </c>
      <c r="F32" s="110">
        <f t="shared" si="0"/>
        <v>45.571428571428569</v>
      </c>
      <c r="G32" s="103" t="s">
        <v>12</v>
      </c>
    </row>
    <row r="33" spans="1:7" s="43" customFormat="1" ht="44.25" customHeight="1" x14ac:dyDescent="0.25">
      <c r="A33" s="56">
        <v>22</v>
      </c>
      <c r="B33" s="121" t="s">
        <v>121</v>
      </c>
      <c r="C33" s="105" t="s">
        <v>166</v>
      </c>
      <c r="D33" s="95" t="s">
        <v>24</v>
      </c>
      <c r="E33" s="103">
        <v>31.3</v>
      </c>
      <c r="F33" s="110">
        <f t="shared" si="0"/>
        <v>44.714285714285715</v>
      </c>
      <c r="G33" s="103" t="s">
        <v>12</v>
      </c>
    </row>
    <row r="34" spans="1:7" s="43" customFormat="1" ht="44.25" customHeight="1" x14ac:dyDescent="0.25">
      <c r="A34" s="56">
        <v>23</v>
      </c>
      <c r="B34" s="121" t="s">
        <v>95</v>
      </c>
      <c r="C34" s="105" t="s">
        <v>167</v>
      </c>
      <c r="D34" s="95" t="s">
        <v>24</v>
      </c>
      <c r="E34" s="103">
        <v>26.6</v>
      </c>
      <c r="F34" s="110">
        <f t="shared" si="0"/>
        <v>38</v>
      </c>
      <c r="G34" s="103" t="s">
        <v>12</v>
      </c>
    </row>
    <row r="35" spans="1:7" s="43" customFormat="1" ht="44.25" customHeight="1" x14ac:dyDescent="0.25">
      <c r="A35" s="91">
        <v>24</v>
      </c>
      <c r="B35" s="154" t="s">
        <v>462</v>
      </c>
      <c r="C35" s="103" t="s">
        <v>349</v>
      </c>
      <c r="D35" s="95" t="s">
        <v>375</v>
      </c>
      <c r="E35" s="103">
        <v>24.3</v>
      </c>
      <c r="F35" s="169">
        <f t="shared" si="0"/>
        <v>34.714285714285715</v>
      </c>
      <c r="G35" s="103" t="s">
        <v>12</v>
      </c>
    </row>
    <row r="36" spans="1:7" s="43" customFormat="1" ht="44.25" customHeight="1" x14ac:dyDescent="0.25">
      <c r="A36" s="56">
        <v>25</v>
      </c>
      <c r="B36" s="170" t="s">
        <v>79</v>
      </c>
      <c r="C36" s="105" t="s">
        <v>166</v>
      </c>
      <c r="D36" s="95" t="s">
        <v>24</v>
      </c>
      <c r="E36" s="103">
        <v>22.8</v>
      </c>
      <c r="F36" s="110">
        <f t="shared" si="0"/>
        <v>32.571428571428569</v>
      </c>
      <c r="G36" s="103" t="s">
        <v>12</v>
      </c>
    </row>
    <row r="37" spans="1:7" s="43" customFormat="1" ht="44.25" customHeight="1" x14ac:dyDescent="0.25">
      <c r="A37" s="56">
        <v>26</v>
      </c>
      <c r="B37" s="114" t="s">
        <v>351</v>
      </c>
      <c r="C37" s="105" t="s">
        <v>349</v>
      </c>
      <c r="D37" s="95" t="s">
        <v>321</v>
      </c>
      <c r="E37" s="103">
        <v>20.5</v>
      </c>
      <c r="F37" s="169">
        <f t="shared" si="0"/>
        <v>29.285714285714285</v>
      </c>
      <c r="G37" s="103" t="s">
        <v>12</v>
      </c>
    </row>
    <row r="38" spans="1:7" s="43" customFormat="1" ht="44.25" customHeight="1" x14ac:dyDescent="0.25">
      <c r="A38" s="91">
        <v>27</v>
      </c>
      <c r="B38" s="125" t="s">
        <v>270</v>
      </c>
      <c r="C38" s="124" t="s">
        <v>167</v>
      </c>
      <c r="D38" s="95" t="s">
        <v>179</v>
      </c>
      <c r="E38" s="98">
        <v>19.3</v>
      </c>
      <c r="F38" s="169">
        <f t="shared" si="0"/>
        <v>27.571428571428573</v>
      </c>
      <c r="G38" s="125" t="s">
        <v>12</v>
      </c>
    </row>
    <row r="39" spans="1:7" s="43" customFormat="1" ht="44.25" customHeight="1" x14ac:dyDescent="0.25">
      <c r="A39" s="56">
        <v>28</v>
      </c>
      <c r="B39" s="120" t="s">
        <v>74</v>
      </c>
      <c r="C39" s="105" t="s">
        <v>166</v>
      </c>
      <c r="D39" s="95" t="s">
        <v>24</v>
      </c>
      <c r="E39" s="103">
        <v>17.600000000000001</v>
      </c>
      <c r="F39" s="110">
        <f t="shared" si="0"/>
        <v>25.142857142857146</v>
      </c>
      <c r="G39" s="103" t="s">
        <v>12</v>
      </c>
    </row>
    <row r="40" spans="1:7" s="43" customFormat="1" ht="44.25" customHeight="1" x14ac:dyDescent="0.25">
      <c r="A40" s="56">
        <v>29</v>
      </c>
      <c r="B40" s="170" t="s">
        <v>116</v>
      </c>
      <c r="C40" s="105" t="s">
        <v>167</v>
      </c>
      <c r="D40" s="95" t="s">
        <v>24</v>
      </c>
      <c r="E40" s="103">
        <v>17.3</v>
      </c>
      <c r="F40" s="110">
        <f t="shared" si="0"/>
        <v>24.714285714285715</v>
      </c>
      <c r="G40" s="103" t="s">
        <v>12</v>
      </c>
    </row>
    <row r="41" spans="1:7" s="43" customFormat="1" ht="44.25" customHeight="1" x14ac:dyDescent="0.25">
      <c r="A41" s="91">
        <v>30</v>
      </c>
      <c r="B41" s="170" t="s">
        <v>128</v>
      </c>
      <c r="C41" s="105" t="s">
        <v>167</v>
      </c>
      <c r="D41" s="95" t="s">
        <v>24</v>
      </c>
      <c r="E41" s="103">
        <v>16.7</v>
      </c>
      <c r="F41" s="110">
        <f t="shared" si="0"/>
        <v>23.857142857142858</v>
      </c>
      <c r="G41" s="103" t="s">
        <v>12</v>
      </c>
    </row>
    <row r="42" spans="1:7" s="43" customFormat="1" ht="44.25" customHeight="1" x14ac:dyDescent="0.25">
      <c r="A42" s="56">
        <v>31</v>
      </c>
      <c r="B42" s="125" t="s">
        <v>271</v>
      </c>
      <c r="C42" s="124" t="s">
        <v>167</v>
      </c>
      <c r="D42" s="95" t="s">
        <v>179</v>
      </c>
      <c r="E42" s="98">
        <v>16.600000000000001</v>
      </c>
      <c r="F42" s="169">
        <f t="shared" si="0"/>
        <v>23.714285714285719</v>
      </c>
      <c r="G42" s="125" t="s">
        <v>12</v>
      </c>
    </row>
    <row r="43" spans="1:7" s="43" customFormat="1" ht="44.25" customHeight="1" x14ac:dyDescent="0.25">
      <c r="A43" s="56">
        <v>32</v>
      </c>
      <c r="B43" s="114" t="s">
        <v>352</v>
      </c>
      <c r="C43" s="105">
        <v>11</v>
      </c>
      <c r="D43" s="95" t="s">
        <v>321</v>
      </c>
      <c r="E43" s="103">
        <v>13</v>
      </c>
      <c r="F43" s="169">
        <f t="shared" si="0"/>
        <v>18.571428571428573</v>
      </c>
      <c r="G43" s="103" t="s">
        <v>12</v>
      </c>
    </row>
  </sheetData>
  <autoFilter ref="A11:G43">
    <sortState ref="A12:G43">
      <sortCondition descending="1" ref="E11"/>
    </sortState>
  </autoFilter>
  <sortState ref="A11:G23">
    <sortCondition descending="1" ref="E11"/>
  </sortState>
  <dataValidations count="1">
    <dataValidation allowBlank="1" showInputMessage="1" showErrorMessage="1" sqref="E26 B25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view="pageBreakPreview" zoomScaleNormal="100" zoomScaleSheetLayoutView="100" workbookViewId="0">
      <selection activeCell="C38" sqref="C38"/>
    </sheetView>
  </sheetViews>
  <sheetFormatPr defaultRowHeight="15.75" x14ac:dyDescent="0.25"/>
  <cols>
    <col min="1" max="1" width="5.7109375" style="58" customWidth="1"/>
    <col min="2" max="2" width="36.140625" style="58" customWidth="1"/>
    <col min="3" max="3" width="12.140625" style="59" customWidth="1"/>
    <col min="4" max="4" width="66.5703125" style="58" customWidth="1"/>
    <col min="5" max="5" width="15" style="78" customWidth="1"/>
    <col min="6" max="6" width="12.85546875" style="78" customWidth="1"/>
    <col min="7" max="7" width="14.85546875" style="78" customWidth="1"/>
    <col min="8" max="16384" width="9.140625" style="58"/>
  </cols>
  <sheetData>
    <row r="1" spans="1:7" x14ac:dyDescent="0.25">
      <c r="F1" s="90" t="s">
        <v>172</v>
      </c>
    </row>
    <row r="2" spans="1:7" x14ac:dyDescent="0.25">
      <c r="F2" s="90" t="s">
        <v>170</v>
      </c>
    </row>
    <row r="3" spans="1:7" x14ac:dyDescent="0.25">
      <c r="F3" s="58" t="s">
        <v>171</v>
      </c>
    </row>
    <row r="5" spans="1:7" x14ac:dyDescent="0.25">
      <c r="B5" s="79" t="s">
        <v>15</v>
      </c>
    </row>
    <row r="6" spans="1:7" x14ac:dyDescent="0.25">
      <c r="B6" s="79"/>
    </row>
    <row r="8" spans="1:7" ht="31.5" x14ac:dyDescent="0.25">
      <c r="B8" s="73" t="s">
        <v>4</v>
      </c>
      <c r="C8" s="75" t="s">
        <v>8</v>
      </c>
      <c r="D8" s="92" t="s">
        <v>14</v>
      </c>
      <c r="E8" s="86" t="s">
        <v>25</v>
      </c>
      <c r="F8" s="70"/>
    </row>
    <row r="9" spans="1:7" x14ac:dyDescent="0.25">
      <c r="B9" s="61" t="s">
        <v>13</v>
      </c>
      <c r="C9" s="80">
        <v>45939</v>
      </c>
      <c r="D9" s="74" t="s">
        <v>6</v>
      </c>
      <c r="E9" s="85">
        <v>25</v>
      </c>
    </row>
    <row r="10" spans="1:7" x14ac:dyDescent="0.25">
      <c r="B10" s="61" t="s">
        <v>16</v>
      </c>
      <c r="C10" s="81" t="s">
        <v>17</v>
      </c>
      <c r="D10" s="74"/>
      <c r="E10" s="85"/>
    </row>
    <row r="11" spans="1:7" x14ac:dyDescent="0.25">
      <c r="D11" s="60"/>
      <c r="E11" s="87"/>
      <c r="F11" s="88"/>
    </row>
    <row r="12" spans="1:7" ht="78.75" x14ac:dyDescent="0.25">
      <c r="A12" s="62" t="s">
        <v>5</v>
      </c>
      <c r="B12" s="62" t="s">
        <v>0</v>
      </c>
      <c r="C12" s="62" t="s">
        <v>1</v>
      </c>
      <c r="D12" s="62" t="s">
        <v>7</v>
      </c>
      <c r="E12" s="62" t="s">
        <v>2</v>
      </c>
      <c r="F12" s="63" t="s">
        <v>3</v>
      </c>
      <c r="G12" s="91" t="s">
        <v>9</v>
      </c>
    </row>
    <row r="13" spans="1:7" ht="44.25" customHeight="1" x14ac:dyDescent="0.25">
      <c r="A13" s="56">
        <v>1</v>
      </c>
      <c r="B13" s="89" t="s">
        <v>44</v>
      </c>
      <c r="C13" s="82" t="s">
        <v>140</v>
      </c>
      <c r="D13" s="57" t="s">
        <v>24</v>
      </c>
      <c r="E13" s="56">
        <v>23.3</v>
      </c>
      <c r="F13" s="83">
        <f t="shared" ref="F13:F44" si="0">E13*100/25</f>
        <v>93.2</v>
      </c>
      <c r="G13" s="56" t="s">
        <v>10</v>
      </c>
    </row>
    <row r="14" spans="1:7" ht="44.25" customHeight="1" x14ac:dyDescent="0.25">
      <c r="A14" s="56">
        <v>2</v>
      </c>
      <c r="B14" s="89" t="s">
        <v>55</v>
      </c>
      <c r="C14" s="82" t="s">
        <v>137</v>
      </c>
      <c r="D14" s="57" t="s">
        <v>24</v>
      </c>
      <c r="E14" s="56">
        <v>23.3</v>
      </c>
      <c r="F14" s="83">
        <f t="shared" si="0"/>
        <v>93.2</v>
      </c>
      <c r="G14" s="56" t="s">
        <v>10</v>
      </c>
    </row>
    <row r="15" spans="1:7" ht="44.25" customHeight="1" x14ac:dyDescent="0.25">
      <c r="A15" s="91">
        <v>3</v>
      </c>
      <c r="B15" s="130" t="s">
        <v>178</v>
      </c>
      <c r="C15" s="124" t="s">
        <v>141</v>
      </c>
      <c r="D15" s="57" t="s">
        <v>179</v>
      </c>
      <c r="E15" s="127">
        <v>23.1</v>
      </c>
      <c r="F15" s="83">
        <f t="shared" si="0"/>
        <v>92.4</v>
      </c>
      <c r="G15" s="128" t="s">
        <v>10</v>
      </c>
    </row>
    <row r="16" spans="1:7" ht="44.25" customHeight="1" x14ac:dyDescent="0.25">
      <c r="A16" s="56">
        <v>4</v>
      </c>
      <c r="B16" s="131" t="s">
        <v>374</v>
      </c>
      <c r="C16" s="56" t="s">
        <v>141</v>
      </c>
      <c r="D16" s="57" t="s">
        <v>375</v>
      </c>
      <c r="E16" s="56">
        <v>23.1</v>
      </c>
      <c r="F16" s="83">
        <f t="shared" si="0"/>
        <v>92.4</v>
      </c>
      <c r="G16" s="56" t="s">
        <v>10</v>
      </c>
    </row>
    <row r="17" spans="1:7" ht="44.25" customHeight="1" x14ac:dyDescent="0.25">
      <c r="A17" s="56">
        <v>5</v>
      </c>
      <c r="B17" s="132" t="s">
        <v>180</v>
      </c>
      <c r="C17" s="177" t="str">
        <f>INDEX([2]СВОД!$B:$B, MATCH(B17, [2]СВОД!$C:$C, 0))</f>
        <v>5а</v>
      </c>
      <c r="D17" s="57" t="s">
        <v>179</v>
      </c>
      <c r="E17" s="127">
        <v>23</v>
      </c>
      <c r="F17" s="83">
        <f t="shared" si="0"/>
        <v>92</v>
      </c>
      <c r="G17" s="128" t="s">
        <v>168</v>
      </c>
    </row>
    <row r="18" spans="1:7" ht="44.25" customHeight="1" x14ac:dyDescent="0.25">
      <c r="A18" s="91">
        <v>6</v>
      </c>
      <c r="B18" s="133" t="s">
        <v>320</v>
      </c>
      <c r="C18" s="82" t="s">
        <v>139</v>
      </c>
      <c r="D18" s="57" t="s">
        <v>321</v>
      </c>
      <c r="E18" s="56">
        <v>22.3</v>
      </c>
      <c r="F18" s="83">
        <f t="shared" si="0"/>
        <v>89.2</v>
      </c>
      <c r="G18" s="56" t="s">
        <v>10</v>
      </c>
    </row>
    <row r="19" spans="1:7" s="84" customFormat="1" ht="44.25" customHeight="1" x14ac:dyDescent="0.25">
      <c r="A19" s="56">
        <v>7</v>
      </c>
      <c r="B19" s="134" t="s">
        <v>353</v>
      </c>
      <c r="C19" s="82">
        <v>5</v>
      </c>
      <c r="D19" s="57" t="s">
        <v>354</v>
      </c>
      <c r="E19" s="56">
        <v>22.3</v>
      </c>
      <c r="F19" s="83">
        <f t="shared" si="0"/>
        <v>89.2</v>
      </c>
      <c r="G19" s="56" t="s">
        <v>10</v>
      </c>
    </row>
    <row r="20" spans="1:7" s="84" customFormat="1" ht="44.25" customHeight="1" x14ac:dyDescent="0.25">
      <c r="A20" s="56">
        <v>8</v>
      </c>
      <c r="B20" s="89" t="s">
        <v>31</v>
      </c>
      <c r="C20" s="82" t="s">
        <v>136</v>
      </c>
      <c r="D20" s="57" t="s">
        <v>24</v>
      </c>
      <c r="E20" s="56">
        <v>22.1</v>
      </c>
      <c r="F20" s="83">
        <f t="shared" si="0"/>
        <v>88.4</v>
      </c>
      <c r="G20" s="56" t="s">
        <v>168</v>
      </c>
    </row>
    <row r="21" spans="1:7" s="84" customFormat="1" ht="44.25" customHeight="1" x14ac:dyDescent="0.25">
      <c r="A21" s="91">
        <v>9</v>
      </c>
      <c r="B21" s="132" t="s">
        <v>181</v>
      </c>
      <c r="C21" s="177" t="str">
        <f>INDEX([2]СВОД!$B:$B, MATCH(B21, [2]СВОД!$C:$C, 0))</f>
        <v>5д</v>
      </c>
      <c r="D21" s="57" t="s">
        <v>179</v>
      </c>
      <c r="E21" s="127">
        <v>22.1</v>
      </c>
      <c r="F21" s="83">
        <f t="shared" si="0"/>
        <v>88.4</v>
      </c>
      <c r="G21" s="128" t="s">
        <v>168</v>
      </c>
    </row>
    <row r="22" spans="1:7" s="84" customFormat="1" ht="44.25" customHeight="1" x14ac:dyDescent="0.25">
      <c r="A22" s="56">
        <v>10</v>
      </c>
      <c r="B22" s="131" t="s">
        <v>376</v>
      </c>
      <c r="C22" s="56" t="s">
        <v>137</v>
      </c>
      <c r="D22" s="57" t="s">
        <v>375</v>
      </c>
      <c r="E22" s="56">
        <v>22.1</v>
      </c>
      <c r="F22" s="83">
        <f t="shared" si="0"/>
        <v>88.4</v>
      </c>
      <c r="G22" s="56" t="s">
        <v>360</v>
      </c>
    </row>
    <row r="23" spans="1:7" s="84" customFormat="1" ht="44.25" customHeight="1" x14ac:dyDescent="0.25">
      <c r="A23" s="56">
        <v>11</v>
      </c>
      <c r="B23" s="131" t="s">
        <v>377</v>
      </c>
      <c r="C23" s="56" t="s">
        <v>141</v>
      </c>
      <c r="D23" s="57" t="s">
        <v>375</v>
      </c>
      <c r="E23" s="56">
        <v>22.1</v>
      </c>
      <c r="F23" s="83">
        <f t="shared" si="0"/>
        <v>88.4</v>
      </c>
      <c r="G23" s="56" t="s">
        <v>360</v>
      </c>
    </row>
    <row r="24" spans="1:7" s="84" customFormat="1" ht="44.25" customHeight="1" x14ac:dyDescent="0.25">
      <c r="A24" s="91">
        <v>12</v>
      </c>
      <c r="B24" s="89" t="s">
        <v>34</v>
      </c>
      <c r="C24" s="82" t="s">
        <v>139</v>
      </c>
      <c r="D24" s="57" t="s">
        <v>24</v>
      </c>
      <c r="E24" s="56">
        <v>22</v>
      </c>
      <c r="F24" s="83">
        <f t="shared" si="0"/>
        <v>88</v>
      </c>
      <c r="G24" s="56" t="s">
        <v>168</v>
      </c>
    </row>
    <row r="25" spans="1:7" s="84" customFormat="1" ht="44.25" customHeight="1" x14ac:dyDescent="0.25">
      <c r="A25" s="56">
        <v>13</v>
      </c>
      <c r="B25" s="89" t="s">
        <v>46</v>
      </c>
      <c r="C25" s="82" t="s">
        <v>141</v>
      </c>
      <c r="D25" s="57" t="s">
        <v>24</v>
      </c>
      <c r="E25" s="56">
        <v>22</v>
      </c>
      <c r="F25" s="83">
        <f t="shared" si="0"/>
        <v>88</v>
      </c>
      <c r="G25" s="56" t="s">
        <v>168</v>
      </c>
    </row>
    <row r="26" spans="1:7" s="84" customFormat="1" ht="44.25" customHeight="1" x14ac:dyDescent="0.25">
      <c r="A26" s="56">
        <v>14</v>
      </c>
      <c r="B26" s="134" t="s">
        <v>355</v>
      </c>
      <c r="C26" s="82">
        <v>5</v>
      </c>
      <c r="D26" s="57" t="s">
        <v>354</v>
      </c>
      <c r="E26" s="56">
        <v>22</v>
      </c>
      <c r="F26" s="83">
        <f t="shared" si="0"/>
        <v>88</v>
      </c>
      <c r="G26" s="56" t="s">
        <v>11</v>
      </c>
    </row>
    <row r="27" spans="1:7" s="84" customFormat="1" ht="44.25" customHeight="1" x14ac:dyDescent="0.25">
      <c r="A27" s="91">
        <v>15</v>
      </c>
      <c r="B27" s="132" t="s">
        <v>182</v>
      </c>
      <c r="C27" s="177" t="str">
        <f>INDEX([2]СВОД!$B:$B, MATCH(B27, [2]СВОД!$C:$C, 0))</f>
        <v>5в</v>
      </c>
      <c r="D27" s="57" t="s">
        <v>179</v>
      </c>
      <c r="E27" s="127">
        <v>21.6</v>
      </c>
      <c r="F27" s="83">
        <f t="shared" si="0"/>
        <v>86.4</v>
      </c>
      <c r="G27" s="128" t="s">
        <v>12</v>
      </c>
    </row>
    <row r="28" spans="1:7" s="84" customFormat="1" ht="44.25" customHeight="1" x14ac:dyDescent="0.25">
      <c r="A28" s="56">
        <v>16</v>
      </c>
      <c r="B28" s="97" t="s">
        <v>184</v>
      </c>
      <c r="C28" s="177" t="str">
        <f>INDEX([2]СВОД!$B:$B, MATCH(B28, [2]СВОД!$C:$C, 0))</f>
        <v>5ж</v>
      </c>
      <c r="D28" s="95" t="s">
        <v>179</v>
      </c>
      <c r="E28" s="98">
        <v>21.6</v>
      </c>
      <c r="F28" s="83">
        <f t="shared" si="0"/>
        <v>86.4</v>
      </c>
      <c r="G28" s="116" t="s">
        <v>12</v>
      </c>
    </row>
    <row r="29" spans="1:7" s="84" customFormat="1" ht="44.25" customHeight="1" x14ac:dyDescent="0.25">
      <c r="A29" s="56">
        <v>17</v>
      </c>
      <c r="B29" s="118" t="s">
        <v>378</v>
      </c>
      <c r="C29" s="72" t="s">
        <v>141</v>
      </c>
      <c r="D29" s="95" t="s">
        <v>375</v>
      </c>
      <c r="E29" s="103">
        <v>21.6</v>
      </c>
      <c r="F29" s="83">
        <f t="shared" si="0"/>
        <v>86.4</v>
      </c>
      <c r="G29" s="103" t="s">
        <v>360</v>
      </c>
    </row>
    <row r="30" spans="1:7" s="84" customFormat="1" ht="44.25" customHeight="1" x14ac:dyDescent="0.25">
      <c r="A30" s="91">
        <v>18</v>
      </c>
      <c r="B30" s="135" t="s">
        <v>51</v>
      </c>
      <c r="C30" s="126" t="s">
        <v>137</v>
      </c>
      <c r="D30" s="95" t="s">
        <v>24</v>
      </c>
      <c r="E30" s="103">
        <v>21.3</v>
      </c>
      <c r="F30" s="83">
        <f t="shared" si="0"/>
        <v>85.2</v>
      </c>
      <c r="G30" s="103" t="s">
        <v>12</v>
      </c>
    </row>
    <row r="31" spans="1:7" s="84" customFormat="1" ht="44.25" customHeight="1" x14ac:dyDescent="0.25">
      <c r="A31" s="56">
        <v>19</v>
      </c>
      <c r="B31" s="135" t="s">
        <v>52</v>
      </c>
      <c r="C31" s="126" t="s">
        <v>140</v>
      </c>
      <c r="D31" s="95" t="s">
        <v>24</v>
      </c>
      <c r="E31" s="103">
        <v>21.3</v>
      </c>
      <c r="F31" s="83">
        <f t="shared" si="0"/>
        <v>85.2</v>
      </c>
      <c r="G31" s="103" t="s">
        <v>12</v>
      </c>
    </row>
    <row r="32" spans="1:7" s="84" customFormat="1" ht="44.25" customHeight="1" x14ac:dyDescent="0.25">
      <c r="A32" s="56">
        <v>20</v>
      </c>
      <c r="B32" s="118" t="s">
        <v>379</v>
      </c>
      <c r="C32" s="72" t="s">
        <v>137</v>
      </c>
      <c r="D32" s="95" t="s">
        <v>375</v>
      </c>
      <c r="E32" s="103">
        <v>21.3</v>
      </c>
      <c r="F32" s="83">
        <f t="shared" si="0"/>
        <v>85.2</v>
      </c>
      <c r="G32" s="103" t="s">
        <v>12</v>
      </c>
    </row>
    <row r="33" spans="1:7" s="84" customFormat="1" ht="44.25" customHeight="1" x14ac:dyDescent="0.25">
      <c r="A33" s="91">
        <v>21</v>
      </c>
      <c r="B33" s="97" t="s">
        <v>185</v>
      </c>
      <c r="C33" s="101" t="s">
        <v>140</v>
      </c>
      <c r="D33" s="95" t="s">
        <v>179</v>
      </c>
      <c r="E33" s="98">
        <v>21.1</v>
      </c>
      <c r="F33" s="83">
        <f t="shared" si="0"/>
        <v>84.4</v>
      </c>
      <c r="G33" s="103" t="s">
        <v>12</v>
      </c>
    </row>
    <row r="34" spans="1:7" s="84" customFormat="1" ht="44.25" customHeight="1" x14ac:dyDescent="0.25">
      <c r="A34" s="56">
        <v>22</v>
      </c>
      <c r="B34" s="118" t="s">
        <v>380</v>
      </c>
      <c r="C34" s="72" t="s">
        <v>137</v>
      </c>
      <c r="D34" s="95" t="s">
        <v>375</v>
      </c>
      <c r="E34" s="103">
        <v>21.1</v>
      </c>
      <c r="F34" s="83">
        <f t="shared" si="0"/>
        <v>84.4</v>
      </c>
      <c r="G34" s="103" t="s">
        <v>12</v>
      </c>
    </row>
    <row r="35" spans="1:7" s="84" customFormat="1" ht="44.25" customHeight="1" x14ac:dyDescent="0.25">
      <c r="A35" s="56">
        <v>23</v>
      </c>
      <c r="B35" s="97" t="s">
        <v>186</v>
      </c>
      <c r="C35" s="101" t="s">
        <v>141</v>
      </c>
      <c r="D35" s="95" t="s">
        <v>179</v>
      </c>
      <c r="E35" s="98">
        <v>20.8</v>
      </c>
      <c r="F35" s="83">
        <f t="shared" si="0"/>
        <v>83.2</v>
      </c>
      <c r="G35" s="103" t="s">
        <v>12</v>
      </c>
    </row>
    <row r="36" spans="1:7" s="84" customFormat="1" ht="44.25" customHeight="1" x14ac:dyDescent="0.25">
      <c r="A36" s="91">
        <v>24</v>
      </c>
      <c r="B36" s="118" t="s">
        <v>381</v>
      </c>
      <c r="C36" s="72" t="s">
        <v>137</v>
      </c>
      <c r="D36" s="95" t="s">
        <v>375</v>
      </c>
      <c r="E36" s="103">
        <v>20.6</v>
      </c>
      <c r="F36" s="83">
        <f t="shared" si="0"/>
        <v>82.4</v>
      </c>
      <c r="G36" s="103" t="s">
        <v>12</v>
      </c>
    </row>
    <row r="37" spans="1:7" s="84" customFormat="1" ht="44.25" customHeight="1" x14ac:dyDescent="0.25">
      <c r="A37" s="56">
        <v>25</v>
      </c>
      <c r="B37" s="135" t="s">
        <v>32</v>
      </c>
      <c r="C37" s="126" t="s">
        <v>137</v>
      </c>
      <c r="D37" s="95" t="s">
        <v>24</v>
      </c>
      <c r="E37" s="103">
        <v>20.3</v>
      </c>
      <c r="F37" s="83">
        <f t="shared" si="0"/>
        <v>81.2</v>
      </c>
      <c r="G37" s="103" t="s">
        <v>12</v>
      </c>
    </row>
    <row r="38" spans="1:7" s="84" customFormat="1" ht="44.25" customHeight="1" x14ac:dyDescent="0.25">
      <c r="A38" s="56">
        <v>26</v>
      </c>
      <c r="B38" s="97" t="s">
        <v>187</v>
      </c>
      <c r="C38" s="101" t="s">
        <v>137</v>
      </c>
      <c r="D38" s="95" t="s">
        <v>179</v>
      </c>
      <c r="E38" s="98">
        <v>20.3</v>
      </c>
      <c r="F38" s="83">
        <f t="shared" si="0"/>
        <v>81.2</v>
      </c>
      <c r="G38" s="103" t="s">
        <v>12</v>
      </c>
    </row>
    <row r="39" spans="1:7" s="84" customFormat="1" ht="44.25" customHeight="1" x14ac:dyDescent="0.25">
      <c r="A39" s="91">
        <v>27</v>
      </c>
      <c r="B39" s="118" t="s">
        <v>382</v>
      </c>
      <c r="C39" s="72" t="s">
        <v>139</v>
      </c>
      <c r="D39" s="95" t="s">
        <v>375</v>
      </c>
      <c r="E39" s="103">
        <v>20</v>
      </c>
      <c r="F39" s="83">
        <f t="shared" si="0"/>
        <v>80</v>
      </c>
      <c r="G39" s="103" t="s">
        <v>12</v>
      </c>
    </row>
    <row r="40" spans="1:7" s="84" customFormat="1" ht="44.25" customHeight="1" x14ac:dyDescent="0.25">
      <c r="A40" s="56">
        <v>28</v>
      </c>
      <c r="B40" s="97" t="s">
        <v>188</v>
      </c>
      <c r="C40" s="101" t="s">
        <v>183</v>
      </c>
      <c r="D40" s="95" t="s">
        <v>179</v>
      </c>
      <c r="E40" s="98">
        <v>19.600000000000001</v>
      </c>
      <c r="F40" s="83">
        <f t="shared" si="0"/>
        <v>78.400000000000006</v>
      </c>
      <c r="G40" s="103" t="s">
        <v>12</v>
      </c>
    </row>
    <row r="41" spans="1:7" s="84" customFormat="1" ht="44.25" customHeight="1" x14ac:dyDescent="0.25">
      <c r="A41" s="56">
        <v>29</v>
      </c>
      <c r="B41" s="97" t="s">
        <v>189</v>
      </c>
      <c r="C41" s="101" t="s">
        <v>183</v>
      </c>
      <c r="D41" s="95" t="s">
        <v>179</v>
      </c>
      <c r="E41" s="98">
        <v>19.3</v>
      </c>
      <c r="F41" s="83">
        <f t="shared" si="0"/>
        <v>77.2</v>
      </c>
      <c r="G41" s="103" t="s">
        <v>12</v>
      </c>
    </row>
    <row r="42" spans="1:7" s="84" customFormat="1" ht="44.25" customHeight="1" x14ac:dyDescent="0.25">
      <c r="A42" s="91">
        <v>30</v>
      </c>
      <c r="B42" s="117" t="s">
        <v>356</v>
      </c>
      <c r="C42" s="126">
        <v>5</v>
      </c>
      <c r="D42" s="95" t="s">
        <v>354</v>
      </c>
      <c r="E42" s="103">
        <v>19</v>
      </c>
      <c r="F42" s="83">
        <f t="shared" si="0"/>
        <v>76</v>
      </c>
      <c r="G42" s="103" t="s">
        <v>11</v>
      </c>
    </row>
    <row r="43" spans="1:7" s="84" customFormat="1" ht="44.25" customHeight="1" x14ac:dyDescent="0.25">
      <c r="A43" s="56">
        <v>31</v>
      </c>
      <c r="B43" s="135" t="s">
        <v>37</v>
      </c>
      <c r="C43" s="105" t="s">
        <v>137</v>
      </c>
      <c r="D43" s="95" t="s">
        <v>24</v>
      </c>
      <c r="E43" s="103">
        <v>18.600000000000001</v>
      </c>
      <c r="F43" s="83">
        <f t="shared" si="0"/>
        <v>74.400000000000006</v>
      </c>
      <c r="G43" s="103" t="s">
        <v>12</v>
      </c>
    </row>
    <row r="44" spans="1:7" s="84" customFormat="1" ht="44.25" customHeight="1" x14ac:dyDescent="0.25">
      <c r="A44" s="56">
        <v>32</v>
      </c>
      <c r="B44" s="135" t="s">
        <v>36</v>
      </c>
      <c r="C44" s="105" t="s">
        <v>137</v>
      </c>
      <c r="D44" s="95" t="s">
        <v>24</v>
      </c>
      <c r="E44" s="103">
        <v>18.3</v>
      </c>
      <c r="F44" s="83">
        <f t="shared" si="0"/>
        <v>73.2</v>
      </c>
      <c r="G44" s="103" t="s">
        <v>12</v>
      </c>
    </row>
    <row r="45" spans="1:7" s="84" customFormat="1" ht="44.25" customHeight="1" x14ac:dyDescent="0.25">
      <c r="A45" s="91">
        <v>33</v>
      </c>
      <c r="B45" s="135" t="s">
        <v>33</v>
      </c>
      <c r="C45" s="105" t="s">
        <v>138</v>
      </c>
      <c r="D45" s="95" t="s">
        <v>24</v>
      </c>
      <c r="E45" s="103">
        <v>18.100000000000001</v>
      </c>
      <c r="F45" s="83">
        <f t="shared" ref="F45:F76" si="1">E45*100/25</f>
        <v>72.400000000000006</v>
      </c>
      <c r="G45" s="103" t="s">
        <v>12</v>
      </c>
    </row>
    <row r="46" spans="1:7" s="84" customFormat="1" ht="44.25" customHeight="1" x14ac:dyDescent="0.25">
      <c r="A46" s="56">
        <v>34</v>
      </c>
      <c r="B46" s="97" t="s">
        <v>190</v>
      </c>
      <c r="C46" s="125" t="s">
        <v>140</v>
      </c>
      <c r="D46" s="95" t="s">
        <v>179</v>
      </c>
      <c r="E46" s="98">
        <v>18.100000000000001</v>
      </c>
      <c r="F46" s="83">
        <f t="shared" si="1"/>
        <v>72.400000000000006</v>
      </c>
      <c r="G46" s="103" t="s">
        <v>12</v>
      </c>
    </row>
    <row r="47" spans="1:7" s="84" customFormat="1" ht="44.25" customHeight="1" x14ac:dyDescent="0.25">
      <c r="A47" s="56">
        <v>35</v>
      </c>
      <c r="B47" s="136" t="s">
        <v>40</v>
      </c>
      <c r="C47" s="105" t="s">
        <v>139</v>
      </c>
      <c r="D47" s="95" t="s">
        <v>24</v>
      </c>
      <c r="E47" s="103">
        <v>17.600000000000001</v>
      </c>
      <c r="F47" s="83">
        <f t="shared" si="1"/>
        <v>70.400000000000006</v>
      </c>
      <c r="G47" s="106" t="s">
        <v>12</v>
      </c>
    </row>
    <row r="48" spans="1:7" s="84" customFormat="1" ht="44.25" customHeight="1" x14ac:dyDescent="0.25">
      <c r="A48" s="91">
        <v>36</v>
      </c>
      <c r="B48" s="137" t="s">
        <v>191</v>
      </c>
      <c r="C48" s="125" t="s">
        <v>192</v>
      </c>
      <c r="D48" s="95" t="s">
        <v>179</v>
      </c>
      <c r="E48" s="98">
        <v>17</v>
      </c>
      <c r="F48" s="83">
        <f t="shared" si="1"/>
        <v>68</v>
      </c>
      <c r="G48" s="103" t="s">
        <v>12</v>
      </c>
    </row>
    <row r="49" spans="1:7" s="84" customFormat="1" ht="44.25" customHeight="1" x14ac:dyDescent="0.25">
      <c r="A49" s="56">
        <v>37</v>
      </c>
      <c r="B49" s="136" t="s">
        <v>56</v>
      </c>
      <c r="C49" s="105" t="s">
        <v>141</v>
      </c>
      <c r="D49" s="95" t="s">
        <v>24</v>
      </c>
      <c r="E49" s="103">
        <v>16.8</v>
      </c>
      <c r="F49" s="83">
        <f t="shared" si="1"/>
        <v>67.2</v>
      </c>
      <c r="G49" s="103" t="s">
        <v>12</v>
      </c>
    </row>
    <row r="50" spans="1:7" s="84" customFormat="1" ht="44.25" customHeight="1" x14ac:dyDescent="0.25">
      <c r="A50" s="56">
        <v>38</v>
      </c>
      <c r="B50" s="136" t="s">
        <v>30</v>
      </c>
      <c r="C50" s="105" t="s">
        <v>136</v>
      </c>
      <c r="D50" s="95" t="s">
        <v>24</v>
      </c>
      <c r="E50" s="103">
        <v>16.600000000000001</v>
      </c>
      <c r="F50" s="83">
        <f t="shared" si="1"/>
        <v>66.400000000000006</v>
      </c>
      <c r="G50" s="103" t="s">
        <v>12</v>
      </c>
    </row>
    <row r="51" spans="1:7" s="84" customFormat="1" ht="44.25" customHeight="1" x14ac:dyDescent="0.25">
      <c r="A51" s="91">
        <v>39</v>
      </c>
      <c r="B51" s="118" t="s">
        <v>383</v>
      </c>
      <c r="C51" s="103" t="s">
        <v>139</v>
      </c>
      <c r="D51" s="95" t="s">
        <v>375</v>
      </c>
      <c r="E51" s="103">
        <v>16.600000000000001</v>
      </c>
      <c r="F51" s="83">
        <f t="shared" si="1"/>
        <v>66.400000000000006</v>
      </c>
      <c r="G51" s="106" t="s">
        <v>12</v>
      </c>
    </row>
    <row r="52" spans="1:7" s="84" customFormat="1" ht="44.25" customHeight="1" x14ac:dyDescent="0.25">
      <c r="A52" s="56">
        <v>40</v>
      </c>
      <c r="B52" s="118" t="s">
        <v>384</v>
      </c>
      <c r="C52" s="103" t="s">
        <v>141</v>
      </c>
      <c r="D52" s="95" t="s">
        <v>375</v>
      </c>
      <c r="E52" s="103">
        <v>15</v>
      </c>
      <c r="F52" s="83">
        <f t="shared" si="1"/>
        <v>60</v>
      </c>
      <c r="G52" s="103" t="s">
        <v>12</v>
      </c>
    </row>
    <row r="53" spans="1:7" s="84" customFormat="1" ht="44.25" customHeight="1" x14ac:dyDescent="0.25">
      <c r="A53" s="56">
        <v>41</v>
      </c>
      <c r="B53" s="104" t="s">
        <v>322</v>
      </c>
      <c r="C53" s="105" t="s">
        <v>141</v>
      </c>
      <c r="D53" s="95" t="s">
        <v>321</v>
      </c>
      <c r="E53" s="103">
        <v>14.8</v>
      </c>
      <c r="F53" s="83">
        <f t="shared" si="1"/>
        <v>59.2</v>
      </c>
      <c r="G53" s="103" t="s">
        <v>11</v>
      </c>
    </row>
    <row r="54" spans="1:7" s="84" customFormat="1" ht="44.25" customHeight="1" x14ac:dyDescent="0.25">
      <c r="A54" s="91">
        <v>42</v>
      </c>
      <c r="B54" s="118" t="s">
        <v>385</v>
      </c>
      <c r="C54" s="103" t="s">
        <v>137</v>
      </c>
      <c r="D54" s="95" t="s">
        <v>375</v>
      </c>
      <c r="E54" s="103">
        <v>13.5</v>
      </c>
      <c r="F54" s="83">
        <f t="shared" si="1"/>
        <v>54</v>
      </c>
      <c r="G54" s="103" t="s">
        <v>12</v>
      </c>
    </row>
    <row r="55" spans="1:7" s="84" customFormat="1" ht="44.25" customHeight="1" x14ac:dyDescent="0.25">
      <c r="A55" s="56">
        <v>43</v>
      </c>
      <c r="B55" s="135" t="s">
        <v>50</v>
      </c>
      <c r="C55" s="105" t="s">
        <v>140</v>
      </c>
      <c r="D55" s="95" t="s">
        <v>24</v>
      </c>
      <c r="E55" s="103">
        <v>13.1</v>
      </c>
      <c r="F55" s="83">
        <f t="shared" si="1"/>
        <v>52.4</v>
      </c>
      <c r="G55" s="103" t="s">
        <v>12</v>
      </c>
    </row>
    <row r="56" spans="1:7" s="84" customFormat="1" ht="44.25" customHeight="1" x14ac:dyDescent="0.25">
      <c r="A56" s="56">
        <v>44</v>
      </c>
      <c r="B56" s="104" t="s">
        <v>323</v>
      </c>
      <c r="C56" s="105" t="s">
        <v>137</v>
      </c>
      <c r="D56" s="95" t="s">
        <v>321</v>
      </c>
      <c r="E56" s="103">
        <v>12.8</v>
      </c>
      <c r="F56" s="83">
        <f t="shared" si="1"/>
        <v>51.2</v>
      </c>
      <c r="G56" s="103" t="s">
        <v>11</v>
      </c>
    </row>
    <row r="57" spans="1:7" s="84" customFormat="1" ht="44.25" customHeight="1" x14ac:dyDescent="0.25">
      <c r="A57" s="91">
        <v>45</v>
      </c>
      <c r="B57" s="118" t="s">
        <v>386</v>
      </c>
      <c r="C57" s="103" t="s">
        <v>137</v>
      </c>
      <c r="D57" s="95" t="s">
        <v>375</v>
      </c>
      <c r="E57" s="103">
        <v>12.8</v>
      </c>
      <c r="F57" s="83">
        <f t="shared" si="1"/>
        <v>51.2</v>
      </c>
      <c r="G57" s="103" t="s">
        <v>12</v>
      </c>
    </row>
    <row r="58" spans="1:7" s="84" customFormat="1" ht="44.25" customHeight="1" x14ac:dyDescent="0.25">
      <c r="A58" s="56">
        <v>46</v>
      </c>
      <c r="B58" s="118" t="s">
        <v>387</v>
      </c>
      <c r="C58" s="103" t="s">
        <v>141</v>
      </c>
      <c r="D58" s="95" t="s">
        <v>375</v>
      </c>
      <c r="E58" s="103">
        <v>12</v>
      </c>
      <c r="F58" s="83">
        <f t="shared" si="1"/>
        <v>48</v>
      </c>
      <c r="G58" s="103" t="s">
        <v>12</v>
      </c>
    </row>
    <row r="59" spans="1:7" s="84" customFormat="1" ht="44.25" customHeight="1" x14ac:dyDescent="0.25">
      <c r="A59" s="56">
        <v>47</v>
      </c>
      <c r="B59" s="118" t="s">
        <v>388</v>
      </c>
      <c r="C59" s="103" t="s">
        <v>183</v>
      </c>
      <c r="D59" s="95" t="s">
        <v>375</v>
      </c>
      <c r="E59" s="103">
        <v>11.1</v>
      </c>
      <c r="F59" s="83">
        <f t="shared" si="1"/>
        <v>44.4</v>
      </c>
      <c r="G59" s="103" t="s">
        <v>12</v>
      </c>
    </row>
    <row r="60" spans="1:7" s="84" customFormat="1" ht="44.25" customHeight="1" x14ac:dyDescent="0.25">
      <c r="A60" s="91">
        <v>48</v>
      </c>
      <c r="B60" s="104" t="s">
        <v>272</v>
      </c>
      <c r="C60" s="105" t="s">
        <v>137</v>
      </c>
      <c r="D60" s="95" t="s">
        <v>273</v>
      </c>
      <c r="E60" s="103">
        <v>10.8</v>
      </c>
      <c r="F60" s="83">
        <f t="shared" si="1"/>
        <v>43.2</v>
      </c>
      <c r="G60" s="103" t="s">
        <v>12</v>
      </c>
    </row>
    <row r="61" spans="1:7" s="84" customFormat="1" ht="44.25" customHeight="1" x14ac:dyDescent="0.25">
      <c r="A61" s="56">
        <v>49</v>
      </c>
      <c r="B61" s="104" t="s">
        <v>274</v>
      </c>
      <c r="C61" s="105" t="s">
        <v>137</v>
      </c>
      <c r="D61" s="95" t="s">
        <v>273</v>
      </c>
      <c r="E61" s="103">
        <v>10.4</v>
      </c>
      <c r="F61" s="83">
        <f t="shared" si="1"/>
        <v>41.6</v>
      </c>
      <c r="G61" s="103" t="s">
        <v>12</v>
      </c>
    </row>
    <row r="62" spans="1:7" s="84" customFormat="1" ht="44.25" customHeight="1" x14ac:dyDescent="0.25">
      <c r="A62" s="56">
        <v>50</v>
      </c>
      <c r="B62" s="99" t="s">
        <v>193</v>
      </c>
      <c r="C62" s="125" t="s">
        <v>140</v>
      </c>
      <c r="D62" s="95" t="s">
        <v>179</v>
      </c>
      <c r="E62" s="98">
        <v>10.1</v>
      </c>
      <c r="F62" s="83">
        <f t="shared" si="1"/>
        <v>40.4</v>
      </c>
      <c r="G62" s="103" t="s">
        <v>12</v>
      </c>
    </row>
    <row r="63" spans="1:7" s="84" customFormat="1" ht="44.25" customHeight="1" x14ac:dyDescent="0.25">
      <c r="A63" s="91">
        <v>51</v>
      </c>
      <c r="B63" s="97" t="s">
        <v>194</v>
      </c>
      <c r="C63" s="125" t="s">
        <v>137</v>
      </c>
      <c r="D63" s="95" t="s">
        <v>179</v>
      </c>
      <c r="E63" s="98">
        <v>9.1</v>
      </c>
      <c r="F63" s="83">
        <f t="shared" si="1"/>
        <v>36.4</v>
      </c>
      <c r="G63" s="103" t="s">
        <v>12</v>
      </c>
    </row>
    <row r="64" spans="1:7" s="84" customFormat="1" ht="44.25" customHeight="1" x14ac:dyDescent="0.25">
      <c r="A64" s="56">
        <v>52</v>
      </c>
      <c r="B64" s="104" t="s">
        <v>275</v>
      </c>
      <c r="C64" s="105" t="s">
        <v>137</v>
      </c>
      <c r="D64" s="95" t="s">
        <v>273</v>
      </c>
      <c r="E64" s="103">
        <v>8.4</v>
      </c>
      <c r="F64" s="83">
        <f t="shared" si="1"/>
        <v>33.6</v>
      </c>
      <c r="G64" s="103" t="s">
        <v>12</v>
      </c>
    </row>
    <row r="65" spans="1:7" s="84" customFormat="1" ht="44.25" customHeight="1" x14ac:dyDescent="0.25">
      <c r="A65" s="56">
        <v>53</v>
      </c>
      <c r="B65" s="117" t="s">
        <v>357</v>
      </c>
      <c r="C65" s="105">
        <v>5</v>
      </c>
      <c r="D65" s="95" t="s">
        <v>354</v>
      </c>
      <c r="E65" s="103">
        <v>8</v>
      </c>
      <c r="F65" s="83">
        <f t="shared" si="1"/>
        <v>32</v>
      </c>
      <c r="G65" s="103" t="s">
        <v>12</v>
      </c>
    </row>
    <row r="66" spans="1:7" s="84" customFormat="1" ht="44.25" customHeight="1" x14ac:dyDescent="0.25">
      <c r="A66" s="91">
        <v>54</v>
      </c>
      <c r="B66" s="118" t="s">
        <v>389</v>
      </c>
      <c r="C66" s="103" t="s">
        <v>139</v>
      </c>
      <c r="D66" s="95" t="s">
        <v>375</v>
      </c>
      <c r="E66" s="103">
        <v>7.5</v>
      </c>
      <c r="F66" s="83">
        <f t="shared" si="1"/>
        <v>30</v>
      </c>
      <c r="G66" s="103" t="s">
        <v>12</v>
      </c>
    </row>
    <row r="67" spans="1:7" s="84" customFormat="1" ht="44.25" customHeight="1" x14ac:dyDescent="0.25">
      <c r="A67" s="56">
        <v>55</v>
      </c>
      <c r="B67" s="118" t="s">
        <v>390</v>
      </c>
      <c r="C67" s="103" t="s">
        <v>141</v>
      </c>
      <c r="D67" s="95" t="s">
        <v>375</v>
      </c>
      <c r="E67" s="103">
        <v>7.4</v>
      </c>
      <c r="F67" s="83">
        <f t="shared" si="1"/>
        <v>29.6</v>
      </c>
      <c r="G67" s="103" t="s">
        <v>12</v>
      </c>
    </row>
    <row r="68" spans="1:7" s="84" customFormat="1" ht="44.25" customHeight="1" x14ac:dyDescent="0.25">
      <c r="A68" s="56">
        <v>56</v>
      </c>
      <c r="B68" s="118" t="s">
        <v>391</v>
      </c>
      <c r="C68" s="103" t="s">
        <v>137</v>
      </c>
      <c r="D68" s="95" t="s">
        <v>375</v>
      </c>
      <c r="E68" s="103">
        <v>7</v>
      </c>
      <c r="F68" s="83">
        <f t="shared" si="1"/>
        <v>28</v>
      </c>
      <c r="G68" s="103" t="s">
        <v>12</v>
      </c>
    </row>
    <row r="69" spans="1:7" s="84" customFormat="1" ht="44.25" customHeight="1" x14ac:dyDescent="0.25">
      <c r="A69" s="91">
        <v>57</v>
      </c>
      <c r="B69" s="118" t="s">
        <v>392</v>
      </c>
      <c r="C69" s="103" t="s">
        <v>141</v>
      </c>
      <c r="D69" s="95" t="s">
        <v>375</v>
      </c>
      <c r="E69" s="103">
        <v>6.2</v>
      </c>
      <c r="F69" s="83">
        <f t="shared" si="1"/>
        <v>24.8</v>
      </c>
      <c r="G69" s="103" t="s">
        <v>12</v>
      </c>
    </row>
    <row r="70" spans="1:7" s="84" customFormat="1" ht="44.25" customHeight="1" x14ac:dyDescent="0.25">
      <c r="A70" s="56">
        <v>58</v>
      </c>
      <c r="B70" s="97" t="s">
        <v>195</v>
      </c>
      <c r="C70" s="125" t="s">
        <v>183</v>
      </c>
      <c r="D70" s="95" t="s">
        <v>179</v>
      </c>
      <c r="E70" s="98">
        <v>6</v>
      </c>
      <c r="F70" s="83">
        <f t="shared" si="1"/>
        <v>24</v>
      </c>
      <c r="G70" s="103" t="s">
        <v>12</v>
      </c>
    </row>
    <row r="71" spans="1:7" s="84" customFormat="1" ht="44.25" customHeight="1" x14ac:dyDescent="0.25">
      <c r="A71" s="56">
        <v>59</v>
      </c>
      <c r="B71" s="104" t="s">
        <v>276</v>
      </c>
      <c r="C71" s="105" t="s">
        <v>140</v>
      </c>
      <c r="D71" s="95" t="s">
        <v>273</v>
      </c>
      <c r="E71" s="103">
        <v>6</v>
      </c>
      <c r="F71" s="83">
        <f t="shared" si="1"/>
        <v>24</v>
      </c>
      <c r="G71" s="103" t="s">
        <v>12</v>
      </c>
    </row>
    <row r="72" spans="1:7" s="84" customFormat="1" ht="44.25" customHeight="1" x14ac:dyDescent="0.25">
      <c r="A72" s="91">
        <v>60</v>
      </c>
      <c r="B72" s="104" t="s">
        <v>324</v>
      </c>
      <c r="C72" s="105" t="s">
        <v>141</v>
      </c>
      <c r="D72" s="95" t="s">
        <v>321</v>
      </c>
      <c r="E72" s="103">
        <v>5</v>
      </c>
      <c r="F72" s="83">
        <f t="shared" si="1"/>
        <v>20</v>
      </c>
      <c r="G72" s="103" t="s">
        <v>12</v>
      </c>
    </row>
  </sheetData>
  <autoFilter ref="A12:G72">
    <sortState ref="A13:G72">
      <sortCondition descending="1" ref="E12"/>
    </sortState>
  </autoFilter>
  <sortState ref="A12:G26">
    <sortCondition descending="1" ref="E12"/>
  </sortState>
  <dataValidations count="1">
    <dataValidation allowBlank="1" showInputMessage="1" showErrorMessage="1" sqref="B28 C17 C21 C27:C28"/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view="pageBreakPreview" zoomScaleNormal="100" zoomScaleSheetLayoutView="100" workbookViewId="0">
      <selection activeCell="A12" sqref="A12:A81"/>
    </sheetView>
  </sheetViews>
  <sheetFormatPr defaultRowHeight="15.75" x14ac:dyDescent="0.25"/>
  <cols>
    <col min="1" max="1" width="5.7109375" style="59" customWidth="1"/>
    <col min="2" max="2" width="37.5703125" style="59" customWidth="1"/>
    <col min="3" max="3" width="12.7109375" style="59" customWidth="1"/>
    <col min="4" max="4" width="66.7109375" style="59" customWidth="1"/>
    <col min="5" max="5" width="14.140625" style="59" customWidth="1"/>
    <col min="6" max="6" width="13" style="59" customWidth="1"/>
    <col min="7" max="7" width="14.85546875" style="78" customWidth="1"/>
    <col min="8" max="8" width="14" customWidth="1"/>
  </cols>
  <sheetData>
    <row r="1" spans="1:8" s="55" customFormat="1" x14ac:dyDescent="0.25">
      <c r="A1" s="59"/>
      <c r="B1" s="59"/>
      <c r="C1" s="59"/>
      <c r="D1" s="59"/>
      <c r="E1" s="59"/>
      <c r="F1" s="90" t="s">
        <v>173</v>
      </c>
      <c r="G1" s="78"/>
    </row>
    <row r="2" spans="1:8" s="55" customFormat="1" x14ac:dyDescent="0.25">
      <c r="A2" s="59"/>
      <c r="B2" s="59"/>
      <c r="C2" s="59"/>
      <c r="D2" s="59"/>
      <c r="E2" s="59"/>
      <c r="F2" s="90" t="s">
        <v>170</v>
      </c>
      <c r="G2" s="78"/>
    </row>
    <row r="3" spans="1:8" x14ac:dyDescent="0.25">
      <c r="F3" s="59" t="s">
        <v>171</v>
      </c>
    </row>
    <row r="5" spans="1:8" x14ac:dyDescent="0.25">
      <c r="B5" s="79" t="s">
        <v>15</v>
      </c>
    </row>
    <row r="7" spans="1:8" ht="23.25" customHeight="1" x14ac:dyDescent="0.25">
      <c r="B7" s="73" t="s">
        <v>4</v>
      </c>
      <c r="C7" s="75" t="s">
        <v>8</v>
      </c>
      <c r="D7" s="138" t="s">
        <v>14</v>
      </c>
      <c r="E7" s="79" t="s">
        <v>25</v>
      </c>
      <c r="F7" s="139"/>
      <c r="H7" s="51"/>
    </row>
    <row r="8" spans="1:8" x14ac:dyDescent="0.25">
      <c r="B8" s="140" t="s">
        <v>13</v>
      </c>
      <c r="C8" s="80">
        <v>45939</v>
      </c>
      <c r="D8" s="141" t="s">
        <v>6</v>
      </c>
      <c r="E8" s="85">
        <v>25</v>
      </c>
      <c r="H8" s="51"/>
    </row>
    <row r="9" spans="1:8" x14ac:dyDescent="0.25">
      <c r="B9" s="140" t="s">
        <v>16</v>
      </c>
      <c r="C9" s="81" t="s">
        <v>18</v>
      </c>
      <c r="D9" s="141"/>
      <c r="E9" s="85"/>
      <c r="H9" s="51"/>
    </row>
    <row r="10" spans="1:8" x14ac:dyDescent="0.25">
      <c r="D10" s="142"/>
      <c r="E10" s="142"/>
      <c r="F10" s="140"/>
      <c r="H10" s="51"/>
    </row>
    <row r="11" spans="1:8" ht="78.75" x14ac:dyDescent="0.25">
      <c r="A11" s="62" t="s">
        <v>5</v>
      </c>
      <c r="B11" s="62" t="s">
        <v>0</v>
      </c>
      <c r="C11" s="62" t="s">
        <v>1</v>
      </c>
      <c r="D11" s="62" t="s">
        <v>7</v>
      </c>
      <c r="E11" s="62" t="s">
        <v>2</v>
      </c>
      <c r="F11" s="63" t="s">
        <v>3</v>
      </c>
      <c r="G11" s="91" t="s">
        <v>9</v>
      </c>
      <c r="H11" s="52"/>
    </row>
    <row r="12" spans="1:8" ht="42.75" customHeight="1" x14ac:dyDescent="0.25">
      <c r="A12" s="56">
        <v>1</v>
      </c>
      <c r="B12" s="134" t="s">
        <v>358</v>
      </c>
      <c r="C12" s="82">
        <v>6</v>
      </c>
      <c r="D12" s="57" t="s">
        <v>354</v>
      </c>
      <c r="E12" s="56">
        <v>25</v>
      </c>
      <c r="F12" s="83">
        <f t="shared" ref="F12:F43" si="0">E12*100/25</f>
        <v>100</v>
      </c>
      <c r="G12" s="56" t="s">
        <v>10</v>
      </c>
      <c r="H12" s="84"/>
    </row>
    <row r="13" spans="1:8" ht="42.75" customHeight="1" x14ac:dyDescent="0.25">
      <c r="A13" s="56">
        <v>2</v>
      </c>
      <c r="B13" s="143" t="s">
        <v>28</v>
      </c>
      <c r="C13" s="82" t="s">
        <v>143</v>
      </c>
      <c r="D13" s="57" t="s">
        <v>24</v>
      </c>
      <c r="E13" s="56">
        <v>23</v>
      </c>
      <c r="F13" s="83">
        <f t="shared" si="0"/>
        <v>92</v>
      </c>
      <c r="G13" s="56" t="s">
        <v>10</v>
      </c>
      <c r="H13" s="58"/>
    </row>
    <row r="14" spans="1:8" ht="42.75" customHeight="1" x14ac:dyDescent="0.25">
      <c r="A14" s="91">
        <v>3</v>
      </c>
      <c r="B14" s="132" t="s">
        <v>196</v>
      </c>
      <c r="C14" s="124" t="s">
        <v>142</v>
      </c>
      <c r="D14" s="57" t="s">
        <v>179</v>
      </c>
      <c r="E14" s="127">
        <v>22.3</v>
      </c>
      <c r="F14" s="83">
        <f t="shared" si="0"/>
        <v>89.2</v>
      </c>
      <c r="G14" s="124" t="s">
        <v>10</v>
      </c>
      <c r="H14" s="58"/>
    </row>
    <row r="15" spans="1:8" ht="42.75" customHeight="1" x14ac:dyDescent="0.25">
      <c r="A15" s="56">
        <v>4</v>
      </c>
      <c r="B15" s="132" t="s">
        <v>197</v>
      </c>
      <c r="C15" s="124" t="s">
        <v>146</v>
      </c>
      <c r="D15" s="57" t="s">
        <v>179</v>
      </c>
      <c r="E15" s="127">
        <v>22.3</v>
      </c>
      <c r="F15" s="83">
        <f t="shared" si="0"/>
        <v>89.2</v>
      </c>
      <c r="G15" s="124" t="s">
        <v>10</v>
      </c>
      <c r="H15" s="58"/>
    </row>
    <row r="16" spans="1:8" ht="42.75" customHeight="1" x14ac:dyDescent="0.25">
      <c r="A16" s="56">
        <v>5</v>
      </c>
      <c r="B16" s="132" t="s">
        <v>198</v>
      </c>
      <c r="C16" s="124" t="s">
        <v>145</v>
      </c>
      <c r="D16" s="57" t="s">
        <v>179</v>
      </c>
      <c r="E16" s="127">
        <v>22.3</v>
      </c>
      <c r="F16" s="83">
        <f t="shared" si="0"/>
        <v>89.2</v>
      </c>
      <c r="G16" s="56" t="s">
        <v>10</v>
      </c>
      <c r="H16" s="58"/>
    </row>
    <row r="17" spans="1:8" ht="42.75" customHeight="1" x14ac:dyDescent="0.25">
      <c r="A17" s="91">
        <v>6</v>
      </c>
      <c r="B17" s="89" t="s">
        <v>41</v>
      </c>
      <c r="C17" s="82" t="s">
        <v>142</v>
      </c>
      <c r="D17" s="57" t="s">
        <v>24</v>
      </c>
      <c r="E17" s="56">
        <v>22.1</v>
      </c>
      <c r="F17" s="83">
        <f t="shared" si="0"/>
        <v>88.4</v>
      </c>
      <c r="G17" s="56" t="s">
        <v>168</v>
      </c>
      <c r="H17" s="58"/>
    </row>
    <row r="18" spans="1:8" ht="42.75" customHeight="1" x14ac:dyDescent="0.25">
      <c r="A18" s="56">
        <v>7</v>
      </c>
      <c r="B18" s="89" t="s">
        <v>47</v>
      </c>
      <c r="C18" s="82" t="s">
        <v>142</v>
      </c>
      <c r="D18" s="57" t="s">
        <v>24</v>
      </c>
      <c r="E18" s="56">
        <v>22.1</v>
      </c>
      <c r="F18" s="83">
        <f t="shared" si="0"/>
        <v>88.4</v>
      </c>
      <c r="G18" s="56" t="s">
        <v>168</v>
      </c>
      <c r="H18" s="58"/>
    </row>
    <row r="19" spans="1:8" s="43" customFormat="1" ht="42.75" customHeight="1" x14ac:dyDescent="0.25">
      <c r="A19" s="56">
        <v>8</v>
      </c>
      <c r="B19" s="89" t="s">
        <v>53</v>
      </c>
      <c r="C19" s="82" t="s">
        <v>147</v>
      </c>
      <c r="D19" s="57" t="s">
        <v>24</v>
      </c>
      <c r="E19" s="56">
        <v>22.1</v>
      </c>
      <c r="F19" s="83">
        <f t="shared" si="0"/>
        <v>88.4</v>
      </c>
      <c r="G19" s="56" t="s">
        <v>168</v>
      </c>
      <c r="H19" s="84"/>
    </row>
    <row r="20" spans="1:8" s="43" customFormat="1" ht="42.75" customHeight="1" x14ac:dyDescent="0.25">
      <c r="A20" s="91">
        <v>9</v>
      </c>
      <c r="B20" s="132" t="s">
        <v>199</v>
      </c>
      <c r="C20" s="124" t="s">
        <v>142</v>
      </c>
      <c r="D20" s="57" t="s">
        <v>179</v>
      </c>
      <c r="E20" s="127">
        <v>22.1</v>
      </c>
      <c r="F20" s="83">
        <f t="shared" si="0"/>
        <v>88.4</v>
      </c>
      <c r="G20" s="56" t="s">
        <v>168</v>
      </c>
      <c r="H20" s="84"/>
    </row>
    <row r="21" spans="1:8" s="43" customFormat="1" ht="42.75" customHeight="1" x14ac:dyDescent="0.25">
      <c r="A21" s="56">
        <v>10</v>
      </c>
      <c r="B21" s="132" t="s">
        <v>200</v>
      </c>
      <c r="C21" s="124" t="s">
        <v>143</v>
      </c>
      <c r="D21" s="57" t="s">
        <v>179</v>
      </c>
      <c r="E21" s="127">
        <v>22.1</v>
      </c>
      <c r="F21" s="83">
        <f t="shared" si="0"/>
        <v>88.4</v>
      </c>
      <c r="G21" s="56" t="s">
        <v>168</v>
      </c>
      <c r="H21" s="84"/>
    </row>
    <row r="22" spans="1:8" s="43" customFormat="1" ht="42.75" customHeight="1" x14ac:dyDescent="0.25">
      <c r="A22" s="56">
        <v>11</v>
      </c>
      <c r="B22" s="133" t="s">
        <v>277</v>
      </c>
      <c r="C22" s="82" t="s">
        <v>145</v>
      </c>
      <c r="D22" s="57" t="s">
        <v>273</v>
      </c>
      <c r="E22" s="56">
        <v>22.1</v>
      </c>
      <c r="F22" s="83">
        <f t="shared" si="0"/>
        <v>88.4</v>
      </c>
      <c r="G22" s="56" t="s">
        <v>10</v>
      </c>
      <c r="H22" s="84"/>
    </row>
    <row r="23" spans="1:8" s="43" customFormat="1" ht="42.75" customHeight="1" x14ac:dyDescent="0.25">
      <c r="A23" s="91">
        <v>12</v>
      </c>
      <c r="B23" s="131" t="s">
        <v>393</v>
      </c>
      <c r="C23" s="56" t="s">
        <v>142</v>
      </c>
      <c r="D23" s="57" t="s">
        <v>375</v>
      </c>
      <c r="E23" s="56">
        <v>22.1</v>
      </c>
      <c r="F23" s="83">
        <f t="shared" si="0"/>
        <v>88.4</v>
      </c>
      <c r="G23" s="56" t="s">
        <v>10</v>
      </c>
      <c r="H23" s="84"/>
    </row>
    <row r="24" spans="1:8" s="43" customFormat="1" ht="42.75" customHeight="1" x14ac:dyDescent="0.25">
      <c r="A24" s="56">
        <v>13</v>
      </c>
      <c r="B24" s="131" t="s">
        <v>394</v>
      </c>
      <c r="C24" s="56" t="s">
        <v>144</v>
      </c>
      <c r="D24" s="57" t="s">
        <v>375</v>
      </c>
      <c r="E24" s="56">
        <v>22</v>
      </c>
      <c r="F24" s="83">
        <f t="shared" si="0"/>
        <v>88</v>
      </c>
      <c r="G24" s="56" t="s">
        <v>360</v>
      </c>
      <c r="H24" s="84"/>
    </row>
    <row r="25" spans="1:8" s="43" customFormat="1" ht="42.75" customHeight="1" x14ac:dyDescent="0.25">
      <c r="A25" s="56">
        <v>14</v>
      </c>
      <c r="B25" s="134" t="s">
        <v>359</v>
      </c>
      <c r="C25" s="82">
        <v>6</v>
      </c>
      <c r="D25" s="57" t="s">
        <v>354</v>
      </c>
      <c r="E25" s="56">
        <v>21.8</v>
      </c>
      <c r="F25" s="83">
        <f t="shared" si="0"/>
        <v>87.2</v>
      </c>
      <c r="G25" s="56" t="s">
        <v>11</v>
      </c>
      <c r="H25" s="84"/>
    </row>
    <row r="26" spans="1:8" s="43" customFormat="1" ht="42.75" customHeight="1" x14ac:dyDescent="0.25">
      <c r="A26" s="91">
        <v>15</v>
      </c>
      <c r="B26" s="143" t="s">
        <v>27</v>
      </c>
      <c r="C26" s="82" t="s">
        <v>143</v>
      </c>
      <c r="D26" s="57" t="s">
        <v>24</v>
      </c>
      <c r="E26" s="56">
        <v>21.6</v>
      </c>
      <c r="F26" s="83">
        <f t="shared" si="0"/>
        <v>86.4</v>
      </c>
      <c r="G26" s="56" t="s">
        <v>168</v>
      </c>
      <c r="H26" s="84"/>
    </row>
    <row r="27" spans="1:8" s="43" customFormat="1" ht="42.75" customHeight="1" x14ac:dyDescent="0.25">
      <c r="A27" s="56">
        <v>16</v>
      </c>
      <c r="B27" s="89" t="s">
        <v>38</v>
      </c>
      <c r="C27" s="82" t="s">
        <v>146</v>
      </c>
      <c r="D27" s="57" t="s">
        <v>24</v>
      </c>
      <c r="E27" s="56">
        <v>21.3</v>
      </c>
      <c r="F27" s="83">
        <f t="shared" si="0"/>
        <v>85.2</v>
      </c>
      <c r="G27" s="56" t="s">
        <v>12</v>
      </c>
      <c r="H27" s="84"/>
    </row>
    <row r="28" spans="1:8" s="43" customFormat="1" ht="42.75" customHeight="1" x14ac:dyDescent="0.25">
      <c r="A28" s="56">
        <v>17</v>
      </c>
      <c r="B28" s="132" t="s">
        <v>201</v>
      </c>
      <c r="C28" s="124" t="s">
        <v>146</v>
      </c>
      <c r="D28" s="57" t="s">
        <v>179</v>
      </c>
      <c r="E28" s="127">
        <v>21.3</v>
      </c>
      <c r="F28" s="83">
        <f t="shared" si="0"/>
        <v>85.2</v>
      </c>
      <c r="G28" s="56" t="s">
        <v>168</v>
      </c>
      <c r="H28" s="84"/>
    </row>
    <row r="29" spans="1:8" s="43" customFormat="1" ht="42.75" customHeight="1" x14ac:dyDescent="0.25">
      <c r="A29" s="91">
        <v>18</v>
      </c>
      <c r="B29" s="117" t="str">
        <f>'[1]14758 Биология 6 класс'!$B$6</f>
        <v>Судовцева Мария Вячеславовна</v>
      </c>
      <c r="C29" s="126">
        <v>6</v>
      </c>
      <c r="D29" s="95" t="s">
        <v>354</v>
      </c>
      <c r="E29" s="103">
        <v>21.3</v>
      </c>
      <c r="F29" s="83">
        <f t="shared" si="0"/>
        <v>85.2</v>
      </c>
      <c r="G29" s="103" t="s">
        <v>360</v>
      </c>
      <c r="H29" s="84"/>
    </row>
    <row r="30" spans="1:8" s="43" customFormat="1" ht="42.75" customHeight="1" x14ac:dyDescent="0.25">
      <c r="A30" s="56">
        <v>19</v>
      </c>
      <c r="B30" s="118" t="s">
        <v>395</v>
      </c>
      <c r="C30" s="72" t="s">
        <v>142</v>
      </c>
      <c r="D30" s="95" t="s">
        <v>375</v>
      </c>
      <c r="E30" s="103">
        <v>21.3</v>
      </c>
      <c r="F30" s="83">
        <f t="shared" si="0"/>
        <v>85.2</v>
      </c>
      <c r="G30" s="103" t="s">
        <v>360</v>
      </c>
      <c r="H30" s="84"/>
    </row>
    <row r="31" spans="1:8" s="43" customFormat="1" ht="42.75" customHeight="1" x14ac:dyDescent="0.25">
      <c r="A31" s="56">
        <v>20</v>
      </c>
      <c r="B31" s="97" t="s">
        <v>202</v>
      </c>
      <c r="C31" s="101" t="s">
        <v>147</v>
      </c>
      <c r="D31" s="95" t="s">
        <v>179</v>
      </c>
      <c r="E31" s="98">
        <v>21.1</v>
      </c>
      <c r="F31" s="83">
        <f t="shared" si="0"/>
        <v>84.4</v>
      </c>
      <c r="G31" s="103" t="s">
        <v>12</v>
      </c>
      <c r="H31" s="84"/>
    </row>
    <row r="32" spans="1:8" s="43" customFormat="1" ht="42.75" customHeight="1" x14ac:dyDescent="0.25">
      <c r="A32" s="91">
        <v>21</v>
      </c>
      <c r="B32" s="135" t="s">
        <v>39</v>
      </c>
      <c r="C32" s="126" t="s">
        <v>146</v>
      </c>
      <c r="D32" s="95" t="s">
        <v>24</v>
      </c>
      <c r="E32" s="103">
        <v>20.6</v>
      </c>
      <c r="F32" s="83">
        <f t="shared" si="0"/>
        <v>82.4</v>
      </c>
      <c r="G32" s="103" t="s">
        <v>12</v>
      </c>
      <c r="H32" s="84"/>
    </row>
    <row r="33" spans="1:8" s="43" customFormat="1" ht="42.75" customHeight="1" x14ac:dyDescent="0.25">
      <c r="A33" s="56">
        <v>22</v>
      </c>
      <c r="B33" s="99" t="s">
        <v>203</v>
      </c>
      <c r="C33" s="101" t="s">
        <v>146</v>
      </c>
      <c r="D33" s="95" t="s">
        <v>179</v>
      </c>
      <c r="E33" s="98">
        <v>20.6</v>
      </c>
      <c r="F33" s="83">
        <f t="shared" si="0"/>
        <v>82.4</v>
      </c>
      <c r="G33" s="125" t="s">
        <v>12</v>
      </c>
      <c r="H33" s="84"/>
    </row>
    <row r="34" spans="1:8" s="43" customFormat="1" ht="42.75" customHeight="1" x14ac:dyDescent="0.25">
      <c r="A34" s="56">
        <v>23</v>
      </c>
      <c r="B34" s="118" t="s">
        <v>396</v>
      </c>
      <c r="C34" s="72" t="s">
        <v>144</v>
      </c>
      <c r="D34" s="95" t="s">
        <v>375</v>
      </c>
      <c r="E34" s="103">
        <v>20.6</v>
      </c>
      <c r="F34" s="83">
        <f t="shared" si="0"/>
        <v>82.4</v>
      </c>
      <c r="G34" s="103" t="s">
        <v>12</v>
      </c>
      <c r="H34" s="84"/>
    </row>
    <row r="35" spans="1:8" s="43" customFormat="1" ht="42.75" customHeight="1" x14ac:dyDescent="0.25">
      <c r="A35" s="91">
        <v>24</v>
      </c>
      <c r="B35" s="118" t="s">
        <v>397</v>
      </c>
      <c r="C35" s="72" t="s">
        <v>142</v>
      </c>
      <c r="D35" s="95" t="s">
        <v>375</v>
      </c>
      <c r="E35" s="103">
        <v>20.6</v>
      </c>
      <c r="F35" s="83">
        <f t="shared" si="0"/>
        <v>82.4</v>
      </c>
      <c r="G35" s="103" t="s">
        <v>12</v>
      </c>
      <c r="H35" s="84"/>
    </row>
    <row r="36" spans="1:8" s="43" customFormat="1" ht="42.75" customHeight="1" x14ac:dyDescent="0.25">
      <c r="A36" s="56">
        <v>25</v>
      </c>
      <c r="B36" s="118" t="s">
        <v>398</v>
      </c>
      <c r="C36" s="72" t="s">
        <v>146</v>
      </c>
      <c r="D36" s="95" t="s">
        <v>375</v>
      </c>
      <c r="E36" s="103">
        <v>20.6</v>
      </c>
      <c r="F36" s="83">
        <f t="shared" si="0"/>
        <v>82.4</v>
      </c>
      <c r="G36" s="103" t="s">
        <v>12</v>
      </c>
      <c r="H36" s="84"/>
    </row>
    <row r="37" spans="1:8" s="43" customFormat="1" ht="42.75" customHeight="1" x14ac:dyDescent="0.25">
      <c r="A37" s="56">
        <v>26</v>
      </c>
      <c r="B37" s="97" t="s">
        <v>204</v>
      </c>
      <c r="C37" s="101" t="s">
        <v>146</v>
      </c>
      <c r="D37" s="95" t="s">
        <v>179</v>
      </c>
      <c r="E37" s="98">
        <v>20.100000000000001</v>
      </c>
      <c r="F37" s="83">
        <f t="shared" si="0"/>
        <v>80.400000000000006</v>
      </c>
      <c r="G37" s="125" t="s">
        <v>12</v>
      </c>
      <c r="H37" s="84"/>
    </row>
    <row r="38" spans="1:8" s="43" customFormat="1" ht="42.75" customHeight="1" x14ac:dyDescent="0.25">
      <c r="A38" s="91">
        <v>27</v>
      </c>
      <c r="B38" s="97" t="s">
        <v>205</v>
      </c>
      <c r="C38" s="101" t="s">
        <v>145</v>
      </c>
      <c r="D38" s="95" t="s">
        <v>179</v>
      </c>
      <c r="E38" s="98">
        <v>20</v>
      </c>
      <c r="F38" s="83">
        <f t="shared" si="0"/>
        <v>80</v>
      </c>
      <c r="G38" s="125" t="s">
        <v>12</v>
      </c>
      <c r="H38" s="84"/>
    </row>
    <row r="39" spans="1:8" s="43" customFormat="1" ht="42.75" customHeight="1" x14ac:dyDescent="0.25">
      <c r="A39" s="56">
        <v>28</v>
      </c>
      <c r="B39" s="135" t="s">
        <v>45</v>
      </c>
      <c r="C39" s="126" t="s">
        <v>145</v>
      </c>
      <c r="D39" s="95" t="s">
        <v>24</v>
      </c>
      <c r="E39" s="103">
        <v>19.600000000000001</v>
      </c>
      <c r="F39" s="83">
        <f t="shared" si="0"/>
        <v>78.400000000000006</v>
      </c>
      <c r="G39" s="103" t="s">
        <v>12</v>
      </c>
      <c r="H39" s="84"/>
    </row>
    <row r="40" spans="1:8" s="43" customFormat="1" ht="42.75" customHeight="1" x14ac:dyDescent="0.25">
      <c r="A40" s="56">
        <v>29</v>
      </c>
      <c r="B40" s="97" t="s">
        <v>206</v>
      </c>
      <c r="C40" s="101" t="s">
        <v>144</v>
      </c>
      <c r="D40" s="95" t="s">
        <v>179</v>
      </c>
      <c r="E40" s="98">
        <v>19.600000000000001</v>
      </c>
      <c r="F40" s="83">
        <f t="shared" si="0"/>
        <v>78.400000000000006</v>
      </c>
      <c r="G40" s="125" t="s">
        <v>12</v>
      </c>
      <c r="H40" s="84"/>
    </row>
    <row r="41" spans="1:8" s="43" customFormat="1" ht="42.75" customHeight="1" x14ac:dyDescent="0.25">
      <c r="A41" s="91">
        <v>30</v>
      </c>
      <c r="B41" s="117" t="s">
        <v>361</v>
      </c>
      <c r="C41" s="126">
        <v>6</v>
      </c>
      <c r="D41" s="95" t="s">
        <v>354</v>
      </c>
      <c r="E41" s="103">
        <v>19.3</v>
      </c>
      <c r="F41" s="83">
        <f t="shared" si="0"/>
        <v>77.2</v>
      </c>
      <c r="G41" s="103" t="s">
        <v>12</v>
      </c>
      <c r="H41" s="84"/>
    </row>
    <row r="42" spans="1:8" s="43" customFormat="1" ht="42.75" customHeight="1" x14ac:dyDescent="0.25">
      <c r="A42" s="56">
        <v>31</v>
      </c>
      <c r="B42" s="117" t="s">
        <v>362</v>
      </c>
      <c r="C42" s="126">
        <v>6</v>
      </c>
      <c r="D42" s="95" t="s">
        <v>354</v>
      </c>
      <c r="E42" s="103">
        <v>19.3</v>
      </c>
      <c r="F42" s="83">
        <f t="shared" si="0"/>
        <v>77.2</v>
      </c>
      <c r="G42" s="103" t="s">
        <v>12</v>
      </c>
      <c r="H42" s="84"/>
    </row>
    <row r="43" spans="1:8" s="43" customFormat="1" ht="42.75" customHeight="1" x14ac:dyDescent="0.25">
      <c r="A43" s="56">
        <v>32</v>
      </c>
      <c r="B43" s="118" t="s">
        <v>399</v>
      </c>
      <c r="C43" s="72" t="s">
        <v>144</v>
      </c>
      <c r="D43" s="95" t="s">
        <v>375</v>
      </c>
      <c r="E43" s="103">
        <v>19.100000000000001</v>
      </c>
      <c r="F43" s="83">
        <f t="shared" si="0"/>
        <v>76.400000000000006</v>
      </c>
      <c r="G43" s="103" t="s">
        <v>12</v>
      </c>
      <c r="H43" s="84"/>
    </row>
    <row r="44" spans="1:8" s="43" customFormat="1" ht="42.75" customHeight="1" x14ac:dyDescent="0.25">
      <c r="A44" s="91">
        <v>33</v>
      </c>
      <c r="B44" s="104" t="s">
        <v>278</v>
      </c>
      <c r="C44" s="126" t="s">
        <v>146</v>
      </c>
      <c r="D44" s="95" t="s">
        <v>273</v>
      </c>
      <c r="E44" s="103">
        <v>19</v>
      </c>
      <c r="F44" s="83">
        <f t="shared" ref="F44:F75" si="1">E44*100/25</f>
        <v>76</v>
      </c>
      <c r="G44" s="103" t="s">
        <v>11</v>
      </c>
      <c r="H44" s="84"/>
    </row>
    <row r="45" spans="1:8" s="43" customFormat="1" ht="42.75" customHeight="1" x14ac:dyDescent="0.25">
      <c r="A45" s="56">
        <v>34</v>
      </c>
      <c r="B45" s="118" t="s">
        <v>400</v>
      </c>
      <c r="C45" s="72" t="s">
        <v>142</v>
      </c>
      <c r="D45" s="95" t="s">
        <v>375</v>
      </c>
      <c r="E45" s="103">
        <v>19</v>
      </c>
      <c r="F45" s="83">
        <f t="shared" si="1"/>
        <v>76</v>
      </c>
      <c r="G45" s="103" t="s">
        <v>12</v>
      </c>
      <c r="H45" s="84"/>
    </row>
    <row r="46" spans="1:8" s="43" customFormat="1" ht="42.75" customHeight="1" x14ac:dyDescent="0.25">
      <c r="A46" s="56">
        <v>35</v>
      </c>
      <c r="B46" s="97" t="s">
        <v>207</v>
      </c>
      <c r="C46" s="101" t="s">
        <v>208</v>
      </c>
      <c r="D46" s="95" t="s">
        <v>179</v>
      </c>
      <c r="E46" s="98">
        <v>18.8</v>
      </c>
      <c r="F46" s="83">
        <f t="shared" si="1"/>
        <v>75.2</v>
      </c>
      <c r="G46" s="125" t="s">
        <v>12</v>
      </c>
      <c r="H46" s="84"/>
    </row>
    <row r="47" spans="1:8" s="43" customFormat="1" ht="42.75" customHeight="1" x14ac:dyDescent="0.25">
      <c r="A47" s="91">
        <v>36</v>
      </c>
      <c r="B47" s="104" t="s">
        <v>325</v>
      </c>
      <c r="C47" s="126" t="s">
        <v>144</v>
      </c>
      <c r="D47" s="95" t="s">
        <v>321</v>
      </c>
      <c r="E47" s="103">
        <v>18.8</v>
      </c>
      <c r="F47" s="83">
        <f t="shared" si="1"/>
        <v>75.2</v>
      </c>
      <c r="G47" s="103" t="s">
        <v>10</v>
      </c>
      <c r="H47" s="84"/>
    </row>
    <row r="48" spans="1:8" s="43" customFormat="1" ht="42.75" customHeight="1" x14ac:dyDescent="0.25">
      <c r="A48" s="56">
        <v>37</v>
      </c>
      <c r="B48" s="97" t="s">
        <v>209</v>
      </c>
      <c r="C48" s="101" t="s">
        <v>145</v>
      </c>
      <c r="D48" s="95" t="s">
        <v>179</v>
      </c>
      <c r="E48" s="98">
        <v>18.600000000000001</v>
      </c>
      <c r="F48" s="83">
        <f t="shared" si="1"/>
        <v>74.400000000000006</v>
      </c>
      <c r="G48" s="125" t="s">
        <v>12</v>
      </c>
      <c r="H48" s="84"/>
    </row>
    <row r="49" spans="1:8" s="43" customFormat="1" ht="42.75" customHeight="1" x14ac:dyDescent="0.25">
      <c r="A49" s="56">
        <v>38</v>
      </c>
      <c r="B49" s="104" t="s">
        <v>326</v>
      </c>
      <c r="C49" s="126" t="s">
        <v>212</v>
      </c>
      <c r="D49" s="95" t="s">
        <v>321</v>
      </c>
      <c r="E49" s="103">
        <v>18.600000000000001</v>
      </c>
      <c r="F49" s="83">
        <f t="shared" si="1"/>
        <v>74.400000000000006</v>
      </c>
      <c r="G49" s="103" t="s">
        <v>168</v>
      </c>
      <c r="H49" s="84"/>
    </row>
    <row r="50" spans="1:8" s="43" customFormat="1" ht="42.75" customHeight="1" x14ac:dyDescent="0.25">
      <c r="A50" s="91">
        <v>39</v>
      </c>
      <c r="B50" s="104" t="s">
        <v>279</v>
      </c>
      <c r="C50" s="105" t="s">
        <v>212</v>
      </c>
      <c r="D50" s="95" t="s">
        <v>273</v>
      </c>
      <c r="E50" s="103">
        <v>18</v>
      </c>
      <c r="F50" s="83">
        <f t="shared" si="1"/>
        <v>72</v>
      </c>
      <c r="G50" s="103" t="s">
        <v>11</v>
      </c>
      <c r="H50" s="84"/>
    </row>
    <row r="51" spans="1:8" s="43" customFormat="1" ht="42.75" customHeight="1" x14ac:dyDescent="0.25">
      <c r="A51" s="56">
        <v>40</v>
      </c>
      <c r="B51" s="97" t="s">
        <v>210</v>
      </c>
      <c r="C51" s="125" t="s">
        <v>146</v>
      </c>
      <c r="D51" s="95" t="s">
        <v>179</v>
      </c>
      <c r="E51" s="98">
        <v>17.8</v>
      </c>
      <c r="F51" s="83">
        <f t="shared" si="1"/>
        <v>71.2</v>
      </c>
      <c r="G51" s="125" t="s">
        <v>12</v>
      </c>
      <c r="H51" s="84"/>
    </row>
    <row r="52" spans="1:8" s="43" customFormat="1" ht="42.75" customHeight="1" x14ac:dyDescent="0.25">
      <c r="A52" s="56">
        <v>41</v>
      </c>
      <c r="B52" s="104" t="s">
        <v>280</v>
      </c>
      <c r="C52" s="105" t="s">
        <v>145</v>
      </c>
      <c r="D52" s="95" t="s">
        <v>273</v>
      </c>
      <c r="E52" s="103">
        <v>17.8</v>
      </c>
      <c r="F52" s="83">
        <f t="shared" si="1"/>
        <v>71.2</v>
      </c>
      <c r="G52" s="103" t="s">
        <v>12</v>
      </c>
      <c r="H52" s="84"/>
    </row>
    <row r="53" spans="1:8" s="43" customFormat="1" ht="42.75" customHeight="1" x14ac:dyDescent="0.25">
      <c r="A53" s="91">
        <v>42</v>
      </c>
      <c r="B53" s="99" t="s">
        <v>211</v>
      </c>
      <c r="C53" s="125" t="s">
        <v>212</v>
      </c>
      <c r="D53" s="95" t="s">
        <v>179</v>
      </c>
      <c r="E53" s="98">
        <v>17.600000000000001</v>
      </c>
      <c r="F53" s="83">
        <f t="shared" si="1"/>
        <v>70.400000000000006</v>
      </c>
      <c r="G53" s="125" t="s">
        <v>12</v>
      </c>
      <c r="H53" s="84"/>
    </row>
    <row r="54" spans="1:8" s="43" customFormat="1" ht="42.75" customHeight="1" x14ac:dyDescent="0.25">
      <c r="A54" s="56">
        <v>43</v>
      </c>
      <c r="B54" s="118" t="s">
        <v>401</v>
      </c>
      <c r="C54" s="103" t="s">
        <v>144</v>
      </c>
      <c r="D54" s="95" t="s">
        <v>375</v>
      </c>
      <c r="E54" s="103">
        <v>17.600000000000001</v>
      </c>
      <c r="F54" s="83">
        <f t="shared" si="1"/>
        <v>70.400000000000006</v>
      </c>
      <c r="G54" s="103" t="s">
        <v>12</v>
      </c>
      <c r="H54" s="84"/>
    </row>
    <row r="55" spans="1:8" s="43" customFormat="1" ht="42.75" customHeight="1" x14ac:dyDescent="0.25">
      <c r="A55" s="56">
        <v>44</v>
      </c>
      <c r="B55" s="135" t="s">
        <v>48</v>
      </c>
      <c r="C55" s="105" t="s">
        <v>147</v>
      </c>
      <c r="D55" s="95" t="s">
        <v>24</v>
      </c>
      <c r="E55" s="103">
        <v>17.3</v>
      </c>
      <c r="F55" s="83">
        <f t="shared" si="1"/>
        <v>69.2</v>
      </c>
      <c r="G55" s="103" t="s">
        <v>12</v>
      </c>
      <c r="H55" s="84"/>
    </row>
    <row r="56" spans="1:8" s="43" customFormat="1" ht="42.75" customHeight="1" x14ac:dyDescent="0.25">
      <c r="A56" s="91">
        <v>45</v>
      </c>
      <c r="B56" s="135" t="s">
        <v>42</v>
      </c>
      <c r="C56" s="105" t="s">
        <v>145</v>
      </c>
      <c r="D56" s="95" t="s">
        <v>24</v>
      </c>
      <c r="E56" s="103">
        <v>17.100000000000001</v>
      </c>
      <c r="F56" s="83">
        <f t="shared" si="1"/>
        <v>68.400000000000006</v>
      </c>
      <c r="G56" s="103" t="s">
        <v>12</v>
      </c>
      <c r="H56" s="84"/>
    </row>
    <row r="57" spans="1:8" s="43" customFormat="1" ht="42.75" customHeight="1" x14ac:dyDescent="0.25">
      <c r="A57" s="56">
        <v>46</v>
      </c>
      <c r="B57" s="97" t="s">
        <v>213</v>
      </c>
      <c r="C57" s="125" t="s">
        <v>212</v>
      </c>
      <c r="D57" s="95" t="s">
        <v>179</v>
      </c>
      <c r="E57" s="98">
        <v>16.8</v>
      </c>
      <c r="F57" s="83">
        <f t="shared" si="1"/>
        <v>67.2</v>
      </c>
      <c r="G57" s="125" t="s">
        <v>12</v>
      </c>
      <c r="H57" s="84"/>
    </row>
    <row r="58" spans="1:8" s="43" customFormat="1" ht="42.75" customHeight="1" x14ac:dyDescent="0.25">
      <c r="A58" s="56">
        <v>47</v>
      </c>
      <c r="B58" s="135" t="s">
        <v>35</v>
      </c>
      <c r="C58" s="105" t="s">
        <v>142</v>
      </c>
      <c r="D58" s="95" t="s">
        <v>24</v>
      </c>
      <c r="E58" s="103">
        <v>16.600000000000001</v>
      </c>
      <c r="F58" s="83">
        <f t="shared" si="1"/>
        <v>66.400000000000006</v>
      </c>
      <c r="G58" s="103" t="s">
        <v>12</v>
      </c>
      <c r="H58" s="84"/>
    </row>
    <row r="59" spans="1:8" s="43" customFormat="1" ht="42.75" customHeight="1" x14ac:dyDescent="0.25">
      <c r="A59" s="91">
        <v>48</v>
      </c>
      <c r="B59" s="135" t="s">
        <v>43</v>
      </c>
      <c r="C59" s="105" t="s">
        <v>147</v>
      </c>
      <c r="D59" s="95" t="s">
        <v>24</v>
      </c>
      <c r="E59" s="103">
        <v>16.600000000000001</v>
      </c>
      <c r="F59" s="83">
        <f t="shared" si="1"/>
        <v>66.400000000000006</v>
      </c>
      <c r="G59" s="103" t="s">
        <v>12</v>
      </c>
      <c r="H59" s="84"/>
    </row>
    <row r="60" spans="1:8" s="43" customFormat="1" ht="42.75" customHeight="1" x14ac:dyDescent="0.25">
      <c r="A60" s="56">
        <v>49</v>
      </c>
      <c r="B60" s="104" t="s">
        <v>327</v>
      </c>
      <c r="C60" s="105" t="s">
        <v>212</v>
      </c>
      <c r="D60" s="95" t="s">
        <v>321</v>
      </c>
      <c r="E60" s="103">
        <v>16.600000000000001</v>
      </c>
      <c r="F60" s="83">
        <f t="shared" si="1"/>
        <v>66.400000000000006</v>
      </c>
      <c r="G60" s="103" t="s">
        <v>11</v>
      </c>
      <c r="H60" s="84"/>
    </row>
    <row r="61" spans="1:8" s="43" customFormat="1" ht="42.75" customHeight="1" x14ac:dyDescent="0.25">
      <c r="A61" s="56">
        <v>50</v>
      </c>
      <c r="B61" s="118" t="s">
        <v>402</v>
      </c>
      <c r="C61" s="103" t="s">
        <v>144</v>
      </c>
      <c r="D61" s="95" t="s">
        <v>375</v>
      </c>
      <c r="E61" s="103">
        <v>16.3</v>
      </c>
      <c r="F61" s="83">
        <f t="shared" si="1"/>
        <v>65.2</v>
      </c>
      <c r="G61" s="103" t="s">
        <v>12</v>
      </c>
      <c r="H61" s="84"/>
    </row>
    <row r="62" spans="1:8" s="43" customFormat="1" ht="42.75" customHeight="1" x14ac:dyDescent="0.25">
      <c r="A62" s="91">
        <v>51</v>
      </c>
      <c r="B62" s="104" t="s">
        <v>328</v>
      </c>
      <c r="C62" s="105" t="s">
        <v>144</v>
      </c>
      <c r="D62" s="95" t="s">
        <v>321</v>
      </c>
      <c r="E62" s="103">
        <v>16</v>
      </c>
      <c r="F62" s="83">
        <f t="shared" si="1"/>
        <v>64</v>
      </c>
      <c r="G62" s="103" t="s">
        <v>12</v>
      </c>
      <c r="H62" s="84"/>
    </row>
    <row r="63" spans="1:8" s="43" customFormat="1" ht="42.75" customHeight="1" x14ac:dyDescent="0.25">
      <c r="A63" s="56">
        <v>52</v>
      </c>
      <c r="B63" s="97" t="s">
        <v>214</v>
      </c>
      <c r="C63" s="125" t="s">
        <v>208</v>
      </c>
      <c r="D63" s="95" t="s">
        <v>179</v>
      </c>
      <c r="E63" s="98">
        <v>15.8</v>
      </c>
      <c r="F63" s="83">
        <f t="shared" si="1"/>
        <v>63.2</v>
      </c>
      <c r="G63" s="125" t="s">
        <v>12</v>
      </c>
      <c r="H63" s="84"/>
    </row>
    <row r="64" spans="1:8" s="43" customFormat="1" ht="42.75" customHeight="1" x14ac:dyDescent="0.25">
      <c r="A64" s="56">
        <v>53</v>
      </c>
      <c r="B64" s="104" t="s">
        <v>281</v>
      </c>
      <c r="C64" s="105" t="s">
        <v>143</v>
      </c>
      <c r="D64" s="95" t="s">
        <v>273</v>
      </c>
      <c r="E64" s="103">
        <v>15</v>
      </c>
      <c r="F64" s="83">
        <f t="shared" si="1"/>
        <v>60</v>
      </c>
      <c r="G64" s="103" t="s">
        <v>12</v>
      </c>
      <c r="H64" s="84"/>
    </row>
    <row r="65" spans="1:8" s="43" customFormat="1" ht="42.75" customHeight="1" x14ac:dyDescent="0.25">
      <c r="A65" s="91">
        <v>54</v>
      </c>
      <c r="B65" s="151" t="s">
        <v>26</v>
      </c>
      <c r="C65" s="105" t="s">
        <v>142</v>
      </c>
      <c r="D65" s="95" t="s">
        <v>24</v>
      </c>
      <c r="E65" s="103">
        <v>14.1</v>
      </c>
      <c r="F65" s="83">
        <f t="shared" si="1"/>
        <v>56.4</v>
      </c>
      <c r="G65" s="103" t="s">
        <v>12</v>
      </c>
      <c r="H65" s="84"/>
    </row>
    <row r="66" spans="1:8" s="43" customFormat="1" ht="42.75" customHeight="1" x14ac:dyDescent="0.25">
      <c r="A66" s="56">
        <v>55</v>
      </c>
      <c r="B66" s="97" t="s">
        <v>215</v>
      </c>
      <c r="C66" s="125" t="s">
        <v>147</v>
      </c>
      <c r="D66" s="95" t="s">
        <v>179</v>
      </c>
      <c r="E66" s="98">
        <v>14.1</v>
      </c>
      <c r="F66" s="83">
        <f t="shared" si="1"/>
        <v>56.4</v>
      </c>
      <c r="G66" s="125" t="s">
        <v>12</v>
      </c>
      <c r="H66" s="84"/>
    </row>
    <row r="67" spans="1:8" s="43" customFormat="1" ht="42.75" customHeight="1" x14ac:dyDescent="0.25">
      <c r="A67" s="56">
        <v>56</v>
      </c>
      <c r="B67" s="118" t="s">
        <v>403</v>
      </c>
      <c r="C67" s="103" t="s">
        <v>144</v>
      </c>
      <c r="D67" s="95" t="s">
        <v>375</v>
      </c>
      <c r="E67" s="103">
        <v>13.8</v>
      </c>
      <c r="F67" s="83">
        <f t="shared" si="1"/>
        <v>55.2</v>
      </c>
      <c r="G67" s="103" t="s">
        <v>12</v>
      </c>
      <c r="H67" s="84"/>
    </row>
    <row r="68" spans="1:8" s="43" customFormat="1" ht="42.75" customHeight="1" x14ac:dyDescent="0.25">
      <c r="A68" s="91">
        <v>57</v>
      </c>
      <c r="B68" s="104" t="s">
        <v>329</v>
      </c>
      <c r="C68" s="105" t="s">
        <v>212</v>
      </c>
      <c r="D68" s="95" t="s">
        <v>321</v>
      </c>
      <c r="E68" s="103">
        <v>13.1</v>
      </c>
      <c r="F68" s="83">
        <f t="shared" si="1"/>
        <v>52.4</v>
      </c>
      <c r="G68" s="103" t="s">
        <v>12</v>
      </c>
      <c r="H68" s="84"/>
    </row>
    <row r="69" spans="1:8" s="43" customFormat="1" ht="42.75" customHeight="1" x14ac:dyDescent="0.25">
      <c r="A69" s="56">
        <v>58</v>
      </c>
      <c r="B69" s="118" t="s">
        <v>404</v>
      </c>
      <c r="C69" s="103" t="s">
        <v>146</v>
      </c>
      <c r="D69" s="95" t="s">
        <v>375</v>
      </c>
      <c r="E69" s="103">
        <v>12.1</v>
      </c>
      <c r="F69" s="83">
        <f t="shared" si="1"/>
        <v>48.4</v>
      </c>
      <c r="G69" s="103" t="s">
        <v>12</v>
      </c>
      <c r="H69" s="84"/>
    </row>
    <row r="70" spans="1:8" s="43" customFormat="1" ht="42.75" customHeight="1" x14ac:dyDescent="0.25">
      <c r="A70" s="56">
        <v>59</v>
      </c>
      <c r="B70" s="117" t="s">
        <v>363</v>
      </c>
      <c r="C70" s="105">
        <v>6</v>
      </c>
      <c r="D70" s="95" t="s">
        <v>354</v>
      </c>
      <c r="E70" s="103">
        <v>10.8</v>
      </c>
      <c r="F70" s="83">
        <f t="shared" si="1"/>
        <v>43.2</v>
      </c>
      <c r="G70" s="103" t="s">
        <v>12</v>
      </c>
      <c r="H70" s="84"/>
    </row>
    <row r="71" spans="1:8" s="43" customFormat="1" ht="42.75" customHeight="1" x14ac:dyDescent="0.25">
      <c r="A71" s="91">
        <v>60</v>
      </c>
      <c r="B71" s="135" t="s">
        <v>54</v>
      </c>
      <c r="C71" s="105" t="s">
        <v>146</v>
      </c>
      <c r="D71" s="95" t="s">
        <v>24</v>
      </c>
      <c r="E71" s="103">
        <v>10.4</v>
      </c>
      <c r="F71" s="83">
        <f t="shared" si="1"/>
        <v>41.6</v>
      </c>
      <c r="G71" s="103" t="s">
        <v>12</v>
      </c>
      <c r="H71" s="84"/>
    </row>
    <row r="72" spans="1:8" s="43" customFormat="1" ht="42.75" customHeight="1" x14ac:dyDescent="0.25">
      <c r="A72" s="56">
        <v>61</v>
      </c>
      <c r="B72" s="97" t="s">
        <v>216</v>
      </c>
      <c r="C72" s="125" t="s">
        <v>212</v>
      </c>
      <c r="D72" s="95" t="s">
        <v>179</v>
      </c>
      <c r="E72" s="98">
        <v>9.1</v>
      </c>
      <c r="F72" s="83">
        <f t="shared" si="1"/>
        <v>36.4</v>
      </c>
      <c r="G72" s="125" t="s">
        <v>12</v>
      </c>
      <c r="H72" s="84"/>
    </row>
    <row r="73" spans="1:8" s="43" customFormat="1" ht="42.75" customHeight="1" x14ac:dyDescent="0.25">
      <c r="A73" s="56">
        <v>62</v>
      </c>
      <c r="B73" s="104" t="s">
        <v>282</v>
      </c>
      <c r="C73" s="105" t="s">
        <v>145</v>
      </c>
      <c r="D73" s="95" t="s">
        <v>273</v>
      </c>
      <c r="E73" s="103">
        <v>8.4</v>
      </c>
      <c r="F73" s="83">
        <f t="shared" si="1"/>
        <v>33.6</v>
      </c>
      <c r="G73" s="103" t="s">
        <v>12</v>
      </c>
      <c r="H73" s="84"/>
    </row>
    <row r="74" spans="1:8" s="43" customFormat="1" ht="42.75" customHeight="1" x14ac:dyDescent="0.25">
      <c r="A74" s="91">
        <v>63</v>
      </c>
      <c r="B74" s="135" t="s">
        <v>130</v>
      </c>
      <c r="C74" s="105" t="s">
        <v>146</v>
      </c>
      <c r="D74" s="95" t="s">
        <v>24</v>
      </c>
      <c r="E74" s="103">
        <v>8</v>
      </c>
      <c r="F74" s="83">
        <f t="shared" si="1"/>
        <v>32</v>
      </c>
      <c r="G74" s="103" t="s">
        <v>12</v>
      </c>
      <c r="H74" s="84"/>
    </row>
    <row r="75" spans="1:8" s="43" customFormat="1" ht="42.75" customHeight="1" x14ac:dyDescent="0.25">
      <c r="A75" s="56">
        <v>64</v>
      </c>
      <c r="B75" s="135" t="s">
        <v>49</v>
      </c>
      <c r="C75" s="105" t="s">
        <v>145</v>
      </c>
      <c r="D75" s="95" t="s">
        <v>24</v>
      </c>
      <c r="E75" s="103">
        <v>8</v>
      </c>
      <c r="F75" s="83">
        <f t="shared" si="1"/>
        <v>32</v>
      </c>
      <c r="G75" s="103" t="s">
        <v>12</v>
      </c>
      <c r="H75" s="84"/>
    </row>
    <row r="76" spans="1:8" s="43" customFormat="1" ht="42.75" customHeight="1" x14ac:dyDescent="0.25">
      <c r="A76" s="56">
        <v>65</v>
      </c>
      <c r="B76" s="97" t="s">
        <v>217</v>
      </c>
      <c r="C76" s="125" t="s">
        <v>144</v>
      </c>
      <c r="D76" s="95" t="s">
        <v>179</v>
      </c>
      <c r="E76" s="98">
        <v>7</v>
      </c>
      <c r="F76" s="83">
        <f t="shared" ref="F76:F107" si="2">E76*100/25</f>
        <v>28</v>
      </c>
      <c r="G76" s="125" t="s">
        <v>12</v>
      </c>
      <c r="H76" s="84"/>
    </row>
    <row r="77" spans="1:8" s="43" customFormat="1" ht="42.75" customHeight="1" x14ac:dyDescent="0.25">
      <c r="A77" s="91">
        <v>66</v>
      </c>
      <c r="B77" s="118" t="s">
        <v>405</v>
      </c>
      <c r="C77" s="103" t="s">
        <v>142</v>
      </c>
      <c r="D77" s="95" t="s">
        <v>375</v>
      </c>
      <c r="E77" s="103">
        <v>7</v>
      </c>
      <c r="F77" s="83">
        <f t="shared" si="2"/>
        <v>28</v>
      </c>
      <c r="G77" s="103" t="s">
        <v>12</v>
      </c>
      <c r="H77" s="84"/>
    </row>
    <row r="78" spans="1:8" s="43" customFormat="1" ht="42.75" customHeight="1" x14ac:dyDescent="0.25">
      <c r="A78" s="56">
        <v>67</v>
      </c>
      <c r="B78" s="104" t="s">
        <v>330</v>
      </c>
      <c r="C78" s="105" t="s">
        <v>212</v>
      </c>
      <c r="D78" s="95" t="s">
        <v>321</v>
      </c>
      <c r="E78" s="103">
        <v>6.7</v>
      </c>
      <c r="F78" s="83">
        <f t="shared" si="2"/>
        <v>26.8</v>
      </c>
      <c r="G78" s="103" t="s">
        <v>12</v>
      </c>
      <c r="H78" s="84"/>
    </row>
    <row r="79" spans="1:8" s="43" customFormat="1" ht="42.75" customHeight="1" x14ac:dyDescent="0.25">
      <c r="A79" s="56">
        <v>68</v>
      </c>
      <c r="B79" s="151" t="s">
        <v>29</v>
      </c>
      <c r="C79" s="105" t="s">
        <v>144</v>
      </c>
      <c r="D79" s="95" t="s">
        <v>24</v>
      </c>
      <c r="E79" s="103">
        <v>6.2</v>
      </c>
      <c r="F79" s="83">
        <f t="shared" si="2"/>
        <v>24.8</v>
      </c>
      <c r="G79" s="103" t="s">
        <v>12</v>
      </c>
      <c r="H79" s="84"/>
    </row>
    <row r="80" spans="1:8" s="43" customFormat="1" ht="42.75" customHeight="1" x14ac:dyDescent="0.25">
      <c r="A80" s="91">
        <v>69</v>
      </c>
      <c r="B80" s="118" t="s">
        <v>406</v>
      </c>
      <c r="C80" s="103" t="s">
        <v>144</v>
      </c>
      <c r="D80" s="95" t="s">
        <v>375</v>
      </c>
      <c r="E80" s="103">
        <v>5</v>
      </c>
      <c r="F80" s="83">
        <f t="shared" si="2"/>
        <v>20</v>
      </c>
      <c r="G80" s="103" t="s">
        <v>12</v>
      </c>
      <c r="H80" s="84"/>
    </row>
    <row r="81" spans="1:8" s="43" customFormat="1" ht="42.75" customHeight="1" x14ac:dyDescent="0.25">
      <c r="A81" s="56">
        <v>70</v>
      </c>
      <c r="B81" s="97" t="s">
        <v>218</v>
      </c>
      <c r="C81" s="125" t="s">
        <v>208</v>
      </c>
      <c r="D81" s="95" t="s">
        <v>179</v>
      </c>
      <c r="E81" s="98">
        <v>3.3</v>
      </c>
      <c r="F81" s="83">
        <f t="shared" si="2"/>
        <v>13.2</v>
      </c>
      <c r="G81" s="125" t="s">
        <v>12</v>
      </c>
      <c r="H81" s="84"/>
    </row>
    <row r="82" spans="1:8" s="43" customFormat="1" x14ac:dyDescent="0.25">
      <c r="A82" s="64"/>
      <c r="B82" s="64"/>
      <c r="C82" s="65"/>
      <c r="D82" s="68"/>
      <c r="E82" s="66"/>
      <c r="F82" s="64"/>
      <c r="G82" s="64"/>
      <c r="H82" s="152"/>
    </row>
    <row r="83" spans="1:8" x14ac:dyDescent="0.25">
      <c r="H83" s="153"/>
    </row>
  </sheetData>
  <autoFilter ref="A11:G81">
    <sortState ref="A12:G81">
      <sortCondition descending="1" ref="E11"/>
    </sortState>
  </autoFilter>
  <sortState ref="A11:G27">
    <sortCondition descending="1" ref="E11"/>
  </sortState>
  <dataValidations count="1">
    <dataValidation allowBlank="1" showInputMessage="1" showErrorMessage="1" sqref="E30 B29"/>
  </dataValidation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zoomScaleNormal="100" zoomScaleSheetLayoutView="100" workbookViewId="0">
      <selection activeCell="D16" sqref="D16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4.28515625" style="46" customWidth="1"/>
    <col min="4" max="4" width="63" style="44" customWidth="1"/>
    <col min="5" max="5" width="15" style="44" customWidth="1"/>
    <col min="6" max="6" width="12.85546875" style="44" customWidth="1"/>
    <col min="7" max="7" width="14.85546875" style="53" customWidth="1"/>
    <col min="8" max="8" width="14" customWidth="1"/>
  </cols>
  <sheetData>
    <row r="1" spans="1:8" x14ac:dyDescent="0.25">
      <c r="F1" s="90" t="s">
        <v>174</v>
      </c>
      <c r="G1" s="78"/>
    </row>
    <row r="2" spans="1:8" s="55" customFormat="1" x14ac:dyDescent="0.25">
      <c r="A2" s="58"/>
      <c r="B2" s="58"/>
      <c r="C2" s="59"/>
      <c r="D2" s="58"/>
      <c r="E2" s="58"/>
      <c r="F2" s="90" t="s">
        <v>170</v>
      </c>
      <c r="G2" s="78"/>
    </row>
    <row r="3" spans="1:8" s="55" customFormat="1" x14ac:dyDescent="0.25">
      <c r="A3" s="58"/>
      <c r="B3" s="58"/>
      <c r="C3" s="59"/>
      <c r="D3" s="58"/>
      <c r="E3" s="58"/>
      <c r="F3" s="58" t="s">
        <v>171</v>
      </c>
      <c r="G3" s="78"/>
    </row>
    <row r="5" spans="1:8" x14ac:dyDescent="0.25">
      <c r="B5" s="54" t="s">
        <v>15</v>
      </c>
    </row>
    <row r="7" spans="1:8" ht="23.25" customHeight="1" x14ac:dyDescent="0.25">
      <c r="B7" s="73" t="s">
        <v>4</v>
      </c>
      <c r="C7" s="75" t="s">
        <v>8</v>
      </c>
      <c r="D7" s="92" t="s">
        <v>14</v>
      </c>
      <c r="E7" s="76" t="s">
        <v>25</v>
      </c>
      <c r="F7" s="45"/>
      <c r="H7" s="51"/>
    </row>
    <row r="8" spans="1:8" x14ac:dyDescent="0.25">
      <c r="B8" s="61" t="s">
        <v>13</v>
      </c>
      <c r="C8" s="80">
        <v>45940</v>
      </c>
      <c r="D8" s="74" t="s">
        <v>6</v>
      </c>
      <c r="E8" s="77">
        <v>30</v>
      </c>
      <c r="H8" s="51"/>
    </row>
    <row r="9" spans="1:8" x14ac:dyDescent="0.25">
      <c r="B9" s="61" t="s">
        <v>16</v>
      </c>
      <c r="C9" s="81" t="s">
        <v>19</v>
      </c>
      <c r="D9" s="74"/>
      <c r="E9" s="77"/>
      <c r="H9" s="51"/>
    </row>
    <row r="10" spans="1:8" x14ac:dyDescent="0.25">
      <c r="D10" s="47"/>
      <c r="E10" s="47"/>
      <c r="F10" s="48"/>
      <c r="H10" s="51"/>
    </row>
    <row r="11" spans="1:8" ht="78.75" x14ac:dyDescent="0.25">
      <c r="A11" s="62" t="s">
        <v>5</v>
      </c>
      <c r="B11" s="62" t="s">
        <v>0</v>
      </c>
      <c r="C11" s="62" t="s">
        <v>1</v>
      </c>
      <c r="D11" s="62" t="s">
        <v>7</v>
      </c>
      <c r="E11" s="62" t="s">
        <v>2</v>
      </c>
      <c r="F11" s="63" t="s">
        <v>3</v>
      </c>
      <c r="G11" s="91" t="s">
        <v>9</v>
      </c>
      <c r="H11" s="52"/>
    </row>
    <row r="12" spans="1:8" ht="45" customHeight="1" x14ac:dyDescent="0.25">
      <c r="A12" s="91">
        <v>1</v>
      </c>
      <c r="B12" s="132" t="s">
        <v>219</v>
      </c>
      <c r="C12" s="124" t="s">
        <v>149</v>
      </c>
      <c r="D12" s="57" t="s">
        <v>179</v>
      </c>
      <c r="E12" s="127">
        <v>21</v>
      </c>
      <c r="F12" s="83">
        <f t="shared" ref="F12:F43" si="0">E12*100/30</f>
        <v>70</v>
      </c>
      <c r="G12" s="124" t="s">
        <v>10</v>
      </c>
    </row>
    <row r="13" spans="1:8" ht="45" customHeight="1" x14ac:dyDescent="0.25">
      <c r="A13" s="91">
        <v>2</v>
      </c>
      <c r="B13" s="132" t="s">
        <v>220</v>
      </c>
      <c r="C13" s="124" t="s">
        <v>148</v>
      </c>
      <c r="D13" s="57" t="s">
        <v>179</v>
      </c>
      <c r="E13" s="127">
        <v>20.6</v>
      </c>
      <c r="F13" s="83">
        <f t="shared" si="0"/>
        <v>68.666666666666671</v>
      </c>
      <c r="G13" s="124" t="s">
        <v>168</v>
      </c>
    </row>
    <row r="14" spans="1:8" ht="45" customHeight="1" x14ac:dyDescent="0.25">
      <c r="A14" s="62">
        <v>3</v>
      </c>
      <c r="B14" s="133" t="s">
        <v>331</v>
      </c>
      <c r="C14" s="62" t="s">
        <v>149</v>
      </c>
      <c r="D14" s="57" t="s">
        <v>321</v>
      </c>
      <c r="E14" s="62">
        <v>19</v>
      </c>
      <c r="F14" s="83">
        <f t="shared" si="0"/>
        <v>63.333333333333336</v>
      </c>
      <c r="G14" s="91" t="s">
        <v>10</v>
      </c>
    </row>
    <row r="15" spans="1:8" ht="45" customHeight="1" x14ac:dyDescent="0.25">
      <c r="A15" s="91">
        <v>4</v>
      </c>
      <c r="B15" s="132" t="s">
        <v>221</v>
      </c>
      <c r="C15" s="124" t="s">
        <v>151</v>
      </c>
      <c r="D15" s="57" t="s">
        <v>179</v>
      </c>
      <c r="E15" s="127">
        <v>18.600000000000001</v>
      </c>
      <c r="F15" s="83">
        <f t="shared" si="0"/>
        <v>62.000000000000007</v>
      </c>
      <c r="G15" s="124" t="s">
        <v>168</v>
      </c>
    </row>
    <row r="16" spans="1:8" ht="45" customHeight="1" x14ac:dyDescent="0.25">
      <c r="A16" s="91">
        <v>5</v>
      </c>
      <c r="B16" s="89" t="s">
        <v>72</v>
      </c>
      <c r="C16" s="82" t="s">
        <v>152</v>
      </c>
      <c r="D16" s="57" t="s">
        <v>24</v>
      </c>
      <c r="E16" s="56">
        <v>18.3</v>
      </c>
      <c r="F16" s="83">
        <f t="shared" si="0"/>
        <v>61</v>
      </c>
      <c r="G16" s="56" t="s">
        <v>10</v>
      </c>
    </row>
    <row r="17" spans="1:7" ht="45" customHeight="1" x14ac:dyDescent="0.25">
      <c r="A17" s="62">
        <v>6</v>
      </c>
      <c r="B17" s="89" t="s">
        <v>108</v>
      </c>
      <c r="C17" s="82" t="s">
        <v>148</v>
      </c>
      <c r="D17" s="57" t="s">
        <v>24</v>
      </c>
      <c r="E17" s="56">
        <v>18.100000000000001</v>
      </c>
      <c r="F17" s="83">
        <f t="shared" si="0"/>
        <v>60.333333333333343</v>
      </c>
      <c r="G17" s="56" t="s">
        <v>11</v>
      </c>
    </row>
    <row r="18" spans="1:7" s="43" customFormat="1" ht="45" customHeight="1" x14ac:dyDescent="0.25">
      <c r="A18" s="91">
        <v>7</v>
      </c>
      <c r="B18" s="89" t="s">
        <v>113</v>
      </c>
      <c r="C18" s="82" t="s">
        <v>149</v>
      </c>
      <c r="D18" s="57" t="s">
        <v>24</v>
      </c>
      <c r="E18" s="56">
        <v>17.8</v>
      </c>
      <c r="F18" s="83">
        <f t="shared" si="0"/>
        <v>59.333333333333336</v>
      </c>
      <c r="G18" s="56" t="s">
        <v>11</v>
      </c>
    </row>
    <row r="19" spans="1:7" s="43" customFormat="1" ht="45" customHeight="1" x14ac:dyDescent="0.25">
      <c r="A19" s="91">
        <v>8</v>
      </c>
      <c r="B19" s="132" t="s">
        <v>222</v>
      </c>
      <c r="C19" s="124" t="s">
        <v>153</v>
      </c>
      <c r="D19" s="57" t="s">
        <v>179</v>
      </c>
      <c r="E19" s="127">
        <v>17.600000000000001</v>
      </c>
      <c r="F19" s="83">
        <f t="shared" si="0"/>
        <v>58.666666666666671</v>
      </c>
      <c r="G19" s="119" t="s">
        <v>12</v>
      </c>
    </row>
    <row r="20" spans="1:7" s="43" customFormat="1" ht="45" customHeight="1" x14ac:dyDescent="0.25">
      <c r="A20" s="62">
        <v>9</v>
      </c>
      <c r="B20" s="133" t="s">
        <v>283</v>
      </c>
      <c r="C20" s="82" t="s">
        <v>152</v>
      </c>
      <c r="D20" s="57" t="s">
        <v>273</v>
      </c>
      <c r="E20" s="56">
        <v>17.100000000000001</v>
      </c>
      <c r="F20" s="83">
        <f t="shared" si="0"/>
        <v>57.000000000000007</v>
      </c>
      <c r="G20" s="56" t="s">
        <v>10</v>
      </c>
    </row>
    <row r="21" spans="1:7" s="43" customFormat="1" ht="45" customHeight="1" x14ac:dyDescent="0.25">
      <c r="A21" s="91">
        <v>10</v>
      </c>
      <c r="B21" s="131" t="s">
        <v>407</v>
      </c>
      <c r="C21" s="56" t="s">
        <v>148</v>
      </c>
      <c r="D21" s="57" t="s">
        <v>375</v>
      </c>
      <c r="E21" s="56">
        <v>17</v>
      </c>
      <c r="F21" s="83">
        <f t="shared" si="0"/>
        <v>56.666666666666664</v>
      </c>
      <c r="G21" s="56" t="s">
        <v>10</v>
      </c>
    </row>
    <row r="22" spans="1:7" s="43" customFormat="1" ht="45" customHeight="1" x14ac:dyDescent="0.25">
      <c r="A22" s="91">
        <v>11</v>
      </c>
      <c r="B22" s="132" t="s">
        <v>223</v>
      </c>
      <c r="C22" s="124" t="s">
        <v>152</v>
      </c>
      <c r="D22" s="57" t="s">
        <v>179</v>
      </c>
      <c r="E22" s="127">
        <v>16.3</v>
      </c>
      <c r="F22" s="83">
        <f t="shared" si="0"/>
        <v>54.333333333333336</v>
      </c>
      <c r="G22" s="119" t="s">
        <v>12</v>
      </c>
    </row>
    <row r="23" spans="1:7" s="43" customFormat="1" ht="45" customHeight="1" x14ac:dyDescent="0.25">
      <c r="A23" s="62">
        <v>12</v>
      </c>
      <c r="B23" s="89" t="s">
        <v>106</v>
      </c>
      <c r="C23" s="82" t="s">
        <v>149</v>
      </c>
      <c r="D23" s="57" t="s">
        <v>24</v>
      </c>
      <c r="E23" s="56">
        <v>15.8</v>
      </c>
      <c r="F23" s="83">
        <f t="shared" si="0"/>
        <v>52.666666666666664</v>
      </c>
      <c r="G23" s="56" t="s">
        <v>12</v>
      </c>
    </row>
    <row r="24" spans="1:7" s="43" customFormat="1" ht="45" customHeight="1" x14ac:dyDescent="0.25">
      <c r="A24" s="91">
        <v>13</v>
      </c>
      <c r="B24" s="132" t="s">
        <v>224</v>
      </c>
      <c r="C24" s="124" t="s">
        <v>151</v>
      </c>
      <c r="D24" s="57" t="s">
        <v>179</v>
      </c>
      <c r="E24" s="127">
        <v>15.8</v>
      </c>
      <c r="F24" s="83">
        <f t="shared" si="0"/>
        <v>52.666666666666664</v>
      </c>
      <c r="G24" s="119" t="s">
        <v>12</v>
      </c>
    </row>
    <row r="25" spans="1:7" s="43" customFormat="1" ht="45" customHeight="1" x14ac:dyDescent="0.25">
      <c r="A25" s="91">
        <v>14</v>
      </c>
      <c r="B25" s="132" t="s">
        <v>225</v>
      </c>
      <c r="C25" s="124" t="s">
        <v>152</v>
      </c>
      <c r="D25" s="57" t="s">
        <v>179</v>
      </c>
      <c r="E25" s="127">
        <v>15.8</v>
      </c>
      <c r="F25" s="83">
        <f t="shared" si="0"/>
        <v>52.666666666666664</v>
      </c>
      <c r="G25" s="119" t="s">
        <v>12</v>
      </c>
    </row>
    <row r="26" spans="1:7" s="43" customFormat="1" ht="45" customHeight="1" x14ac:dyDescent="0.25">
      <c r="A26" s="62">
        <v>15</v>
      </c>
      <c r="B26" s="89" t="s">
        <v>103</v>
      </c>
      <c r="C26" s="82" t="s">
        <v>153</v>
      </c>
      <c r="D26" s="57" t="s">
        <v>24</v>
      </c>
      <c r="E26" s="56">
        <v>15.4</v>
      </c>
      <c r="F26" s="83">
        <f t="shared" si="0"/>
        <v>51.333333333333336</v>
      </c>
      <c r="G26" s="56" t="s">
        <v>12</v>
      </c>
    </row>
    <row r="27" spans="1:7" s="43" customFormat="1" ht="45" customHeight="1" x14ac:dyDescent="0.25">
      <c r="A27" s="91">
        <v>16</v>
      </c>
      <c r="B27" s="131" t="s">
        <v>408</v>
      </c>
      <c r="C27" s="56" t="s">
        <v>152</v>
      </c>
      <c r="D27" s="57" t="s">
        <v>375</v>
      </c>
      <c r="E27" s="56">
        <v>15.1</v>
      </c>
      <c r="F27" s="83">
        <f t="shared" si="0"/>
        <v>50.333333333333336</v>
      </c>
      <c r="G27" s="56" t="s">
        <v>360</v>
      </c>
    </row>
    <row r="28" spans="1:7" s="43" customFormat="1" ht="45" customHeight="1" x14ac:dyDescent="0.25">
      <c r="A28" s="91">
        <v>17</v>
      </c>
      <c r="B28" s="89" t="s">
        <v>62</v>
      </c>
      <c r="C28" s="82" t="s">
        <v>148</v>
      </c>
      <c r="D28" s="57" t="s">
        <v>24</v>
      </c>
      <c r="E28" s="56">
        <v>14.8</v>
      </c>
      <c r="F28" s="83">
        <f t="shared" si="0"/>
        <v>49.333333333333336</v>
      </c>
      <c r="G28" s="56" t="s">
        <v>12</v>
      </c>
    </row>
    <row r="29" spans="1:7" ht="45" customHeight="1" x14ac:dyDescent="0.25">
      <c r="A29" s="62">
        <v>18</v>
      </c>
      <c r="B29" s="135" t="s">
        <v>109</v>
      </c>
      <c r="C29" s="126" t="s">
        <v>153</v>
      </c>
      <c r="D29" s="95" t="s">
        <v>24</v>
      </c>
      <c r="E29" s="103">
        <v>14.5</v>
      </c>
      <c r="F29" s="83">
        <f t="shared" si="0"/>
        <v>48.333333333333336</v>
      </c>
      <c r="G29" s="103" t="s">
        <v>12</v>
      </c>
    </row>
    <row r="30" spans="1:7" ht="45" customHeight="1" x14ac:dyDescent="0.25">
      <c r="A30" s="91">
        <v>19</v>
      </c>
      <c r="B30" s="97" t="s">
        <v>226</v>
      </c>
      <c r="C30" s="101" t="s">
        <v>149</v>
      </c>
      <c r="D30" s="95" t="s">
        <v>179</v>
      </c>
      <c r="E30" s="98">
        <v>14.5</v>
      </c>
      <c r="F30" s="83">
        <f t="shared" si="0"/>
        <v>48.333333333333336</v>
      </c>
      <c r="G30" s="115" t="s">
        <v>12</v>
      </c>
    </row>
    <row r="31" spans="1:7" ht="45" customHeight="1" x14ac:dyDescent="0.25">
      <c r="A31" s="91">
        <v>20</v>
      </c>
      <c r="B31" s="104" t="s">
        <v>332</v>
      </c>
      <c r="C31" s="155" t="s">
        <v>153</v>
      </c>
      <c r="D31" s="95" t="s">
        <v>321</v>
      </c>
      <c r="E31" s="107">
        <v>14.4</v>
      </c>
      <c r="F31" s="83">
        <f t="shared" si="0"/>
        <v>48</v>
      </c>
      <c r="G31" s="96" t="s">
        <v>12</v>
      </c>
    </row>
    <row r="32" spans="1:7" ht="45" customHeight="1" x14ac:dyDescent="0.25">
      <c r="A32" s="62">
        <v>21</v>
      </c>
      <c r="B32" s="104" t="s">
        <v>333</v>
      </c>
      <c r="C32" s="155" t="s">
        <v>151</v>
      </c>
      <c r="D32" s="95" t="s">
        <v>321</v>
      </c>
      <c r="E32" s="107">
        <v>13.8</v>
      </c>
      <c r="F32" s="83">
        <f t="shared" si="0"/>
        <v>46</v>
      </c>
      <c r="G32" s="96" t="s">
        <v>12</v>
      </c>
    </row>
    <row r="33" spans="1:7" ht="45" customHeight="1" x14ac:dyDescent="0.25">
      <c r="A33" s="91">
        <v>22</v>
      </c>
      <c r="B33" s="118" t="s">
        <v>409</v>
      </c>
      <c r="C33" s="72" t="s">
        <v>148</v>
      </c>
      <c r="D33" s="95" t="s">
        <v>375</v>
      </c>
      <c r="E33" s="103">
        <v>13.8</v>
      </c>
      <c r="F33" s="83">
        <f t="shared" si="0"/>
        <v>46</v>
      </c>
      <c r="G33" s="103" t="s">
        <v>12</v>
      </c>
    </row>
    <row r="34" spans="1:7" ht="45" customHeight="1" x14ac:dyDescent="0.25">
      <c r="A34" s="91">
        <v>23</v>
      </c>
      <c r="B34" s="97" t="s">
        <v>227</v>
      </c>
      <c r="C34" s="101" t="s">
        <v>152</v>
      </c>
      <c r="D34" s="95" t="s">
        <v>179</v>
      </c>
      <c r="E34" s="98">
        <v>12.8</v>
      </c>
      <c r="F34" s="83">
        <f t="shared" si="0"/>
        <v>42.666666666666664</v>
      </c>
      <c r="G34" s="115" t="s">
        <v>12</v>
      </c>
    </row>
    <row r="35" spans="1:7" ht="45" customHeight="1" x14ac:dyDescent="0.25">
      <c r="A35" s="62">
        <v>24</v>
      </c>
      <c r="B35" s="135" t="s">
        <v>71</v>
      </c>
      <c r="C35" s="126" t="s">
        <v>148</v>
      </c>
      <c r="D35" s="95" t="s">
        <v>24</v>
      </c>
      <c r="E35" s="103">
        <v>12.5</v>
      </c>
      <c r="F35" s="83">
        <f t="shared" si="0"/>
        <v>41.666666666666664</v>
      </c>
      <c r="G35" s="103" t="s">
        <v>12</v>
      </c>
    </row>
    <row r="36" spans="1:7" ht="45" customHeight="1" x14ac:dyDescent="0.25">
      <c r="A36" s="91">
        <v>25</v>
      </c>
      <c r="B36" s="104" t="s">
        <v>334</v>
      </c>
      <c r="C36" s="155" t="s">
        <v>151</v>
      </c>
      <c r="D36" s="95" t="s">
        <v>321</v>
      </c>
      <c r="E36" s="107">
        <v>12.4</v>
      </c>
      <c r="F36" s="83">
        <f t="shared" si="0"/>
        <v>41.333333333333336</v>
      </c>
      <c r="G36" s="96" t="s">
        <v>12</v>
      </c>
    </row>
    <row r="37" spans="1:7" ht="45" customHeight="1" x14ac:dyDescent="0.25">
      <c r="A37" s="91">
        <v>26</v>
      </c>
      <c r="B37" s="104" t="s">
        <v>335</v>
      </c>
      <c r="C37" s="155" t="s">
        <v>151</v>
      </c>
      <c r="D37" s="95" t="s">
        <v>321</v>
      </c>
      <c r="E37" s="107">
        <v>12</v>
      </c>
      <c r="F37" s="83">
        <f t="shared" si="0"/>
        <v>40</v>
      </c>
      <c r="G37" s="96" t="s">
        <v>12</v>
      </c>
    </row>
    <row r="38" spans="1:7" ht="45" customHeight="1" x14ac:dyDescent="0.25">
      <c r="A38" s="62">
        <v>27</v>
      </c>
      <c r="B38" s="99" t="s">
        <v>228</v>
      </c>
      <c r="C38" s="101" t="s">
        <v>149</v>
      </c>
      <c r="D38" s="95" t="s">
        <v>179</v>
      </c>
      <c r="E38" s="98">
        <v>11.8</v>
      </c>
      <c r="F38" s="83">
        <f t="shared" si="0"/>
        <v>39.333333333333336</v>
      </c>
      <c r="G38" s="115" t="s">
        <v>12</v>
      </c>
    </row>
    <row r="39" spans="1:7" ht="45" customHeight="1" x14ac:dyDescent="0.25">
      <c r="A39" s="91">
        <v>28</v>
      </c>
      <c r="B39" s="97" t="s">
        <v>229</v>
      </c>
      <c r="C39" s="101" t="s">
        <v>151</v>
      </c>
      <c r="D39" s="95" t="s">
        <v>179</v>
      </c>
      <c r="E39" s="98">
        <v>11.8</v>
      </c>
      <c r="F39" s="83">
        <f t="shared" si="0"/>
        <v>39.333333333333336</v>
      </c>
      <c r="G39" s="115" t="s">
        <v>12</v>
      </c>
    </row>
    <row r="40" spans="1:7" ht="45" customHeight="1" x14ac:dyDescent="0.25">
      <c r="A40" s="91">
        <v>29</v>
      </c>
      <c r="B40" s="118" t="s">
        <v>410</v>
      </c>
      <c r="C40" s="72" t="s">
        <v>148</v>
      </c>
      <c r="D40" s="95" t="s">
        <v>375</v>
      </c>
      <c r="E40" s="103">
        <v>11.5</v>
      </c>
      <c r="F40" s="83">
        <f t="shared" si="0"/>
        <v>38.333333333333336</v>
      </c>
      <c r="G40" s="103" t="s">
        <v>12</v>
      </c>
    </row>
    <row r="41" spans="1:7" ht="45" customHeight="1" x14ac:dyDescent="0.25">
      <c r="A41" s="62">
        <v>30</v>
      </c>
      <c r="B41" s="97" t="s">
        <v>230</v>
      </c>
      <c r="C41" s="101" t="s">
        <v>153</v>
      </c>
      <c r="D41" s="95" t="s">
        <v>179</v>
      </c>
      <c r="E41" s="98">
        <v>11.4</v>
      </c>
      <c r="F41" s="83">
        <f t="shared" si="0"/>
        <v>38</v>
      </c>
      <c r="G41" s="115" t="s">
        <v>12</v>
      </c>
    </row>
    <row r="42" spans="1:7" ht="45" customHeight="1" x14ac:dyDescent="0.25">
      <c r="A42" s="91">
        <v>31</v>
      </c>
      <c r="B42" s="104" t="s">
        <v>336</v>
      </c>
      <c r="C42" s="155" t="s">
        <v>152</v>
      </c>
      <c r="D42" s="95" t="s">
        <v>321</v>
      </c>
      <c r="E42" s="107">
        <v>11.4</v>
      </c>
      <c r="F42" s="83">
        <f t="shared" si="0"/>
        <v>38</v>
      </c>
      <c r="G42" s="96" t="s">
        <v>12</v>
      </c>
    </row>
    <row r="43" spans="1:7" ht="45" customHeight="1" x14ac:dyDescent="0.25">
      <c r="A43" s="91">
        <v>32</v>
      </c>
      <c r="B43" s="135" t="s">
        <v>68</v>
      </c>
      <c r="C43" s="126" t="s">
        <v>151</v>
      </c>
      <c r="D43" s="95" t="s">
        <v>24</v>
      </c>
      <c r="E43" s="103">
        <v>11.1</v>
      </c>
      <c r="F43" s="83">
        <f t="shared" si="0"/>
        <v>37</v>
      </c>
      <c r="G43" s="103" t="s">
        <v>12</v>
      </c>
    </row>
    <row r="44" spans="1:7" ht="45" customHeight="1" x14ac:dyDescent="0.25">
      <c r="A44" s="62">
        <v>33</v>
      </c>
      <c r="B44" s="118" t="s">
        <v>411</v>
      </c>
      <c r="C44" s="103" t="s">
        <v>149</v>
      </c>
      <c r="D44" s="95" t="s">
        <v>375</v>
      </c>
      <c r="E44" s="103">
        <v>11.1</v>
      </c>
      <c r="F44" s="83">
        <f t="shared" ref="F44:F75" si="1">E44*100/30</f>
        <v>37</v>
      </c>
      <c r="G44" s="103" t="s">
        <v>12</v>
      </c>
    </row>
    <row r="45" spans="1:7" ht="45" customHeight="1" x14ac:dyDescent="0.25">
      <c r="A45" s="91">
        <v>34</v>
      </c>
      <c r="B45" s="135" t="s">
        <v>73</v>
      </c>
      <c r="C45" s="105" t="s">
        <v>148</v>
      </c>
      <c r="D45" s="95" t="s">
        <v>24</v>
      </c>
      <c r="E45" s="103">
        <v>11</v>
      </c>
      <c r="F45" s="83">
        <f t="shared" si="1"/>
        <v>36.666666666666664</v>
      </c>
      <c r="G45" s="103" t="s">
        <v>12</v>
      </c>
    </row>
    <row r="46" spans="1:7" ht="45" customHeight="1" x14ac:dyDescent="0.25">
      <c r="A46" s="91">
        <v>35</v>
      </c>
      <c r="B46" s="157" t="s">
        <v>412</v>
      </c>
      <c r="C46" s="103" t="s">
        <v>148</v>
      </c>
      <c r="D46" s="95" t="s">
        <v>375</v>
      </c>
      <c r="E46" s="103">
        <v>10.8</v>
      </c>
      <c r="F46" s="83">
        <f t="shared" si="1"/>
        <v>36</v>
      </c>
      <c r="G46" s="106" t="s">
        <v>12</v>
      </c>
    </row>
    <row r="47" spans="1:7" ht="45" customHeight="1" x14ac:dyDescent="0.25">
      <c r="A47" s="62">
        <v>36</v>
      </c>
      <c r="B47" s="158" t="s">
        <v>231</v>
      </c>
      <c r="C47" s="125" t="s">
        <v>152</v>
      </c>
      <c r="D47" s="95" t="s">
        <v>179</v>
      </c>
      <c r="E47" s="98">
        <v>10.5</v>
      </c>
      <c r="F47" s="83">
        <f t="shared" si="1"/>
        <v>35</v>
      </c>
      <c r="G47" s="156" t="s">
        <v>12</v>
      </c>
    </row>
    <row r="48" spans="1:7" ht="45" customHeight="1" x14ac:dyDescent="0.25">
      <c r="A48" s="91">
        <v>37</v>
      </c>
      <c r="B48" s="157" t="s">
        <v>413</v>
      </c>
      <c r="C48" s="103" t="s">
        <v>149</v>
      </c>
      <c r="D48" s="95" t="s">
        <v>375</v>
      </c>
      <c r="E48" s="103">
        <v>10.4</v>
      </c>
      <c r="F48" s="83">
        <f t="shared" si="1"/>
        <v>34.666666666666664</v>
      </c>
      <c r="G48" s="106" t="s">
        <v>12</v>
      </c>
    </row>
    <row r="49" spans="1:7" ht="45" customHeight="1" x14ac:dyDescent="0.25">
      <c r="A49" s="91">
        <v>38</v>
      </c>
      <c r="B49" s="136" t="s">
        <v>58</v>
      </c>
      <c r="C49" s="105" t="s">
        <v>148</v>
      </c>
      <c r="D49" s="95" t="s">
        <v>24</v>
      </c>
      <c r="E49" s="103">
        <v>10.1</v>
      </c>
      <c r="F49" s="83">
        <f t="shared" si="1"/>
        <v>33.666666666666664</v>
      </c>
      <c r="G49" s="106" t="s">
        <v>12</v>
      </c>
    </row>
    <row r="50" spans="1:7" ht="45" customHeight="1" x14ac:dyDescent="0.25">
      <c r="A50" s="62">
        <v>39</v>
      </c>
      <c r="B50" s="136" t="s">
        <v>110</v>
      </c>
      <c r="C50" s="105" t="s">
        <v>151</v>
      </c>
      <c r="D50" s="95" t="s">
        <v>24</v>
      </c>
      <c r="E50" s="103">
        <v>10.1</v>
      </c>
      <c r="F50" s="83">
        <f t="shared" si="1"/>
        <v>33.666666666666664</v>
      </c>
      <c r="G50" s="106" t="s">
        <v>12</v>
      </c>
    </row>
    <row r="51" spans="1:7" ht="45" customHeight="1" x14ac:dyDescent="0.25">
      <c r="A51" s="91">
        <v>40</v>
      </c>
      <c r="B51" s="136" t="s">
        <v>129</v>
      </c>
      <c r="C51" s="105" t="s">
        <v>154</v>
      </c>
      <c r="D51" s="95" t="s">
        <v>24</v>
      </c>
      <c r="E51" s="103">
        <v>10.1</v>
      </c>
      <c r="F51" s="83">
        <f t="shared" si="1"/>
        <v>33.666666666666664</v>
      </c>
      <c r="G51" s="106" t="s">
        <v>12</v>
      </c>
    </row>
    <row r="52" spans="1:7" ht="45" customHeight="1" x14ac:dyDescent="0.25">
      <c r="A52" s="91">
        <v>41</v>
      </c>
      <c r="B52" s="159" t="s">
        <v>337</v>
      </c>
      <c r="C52" s="107" t="s">
        <v>151</v>
      </c>
      <c r="D52" s="95" t="s">
        <v>321</v>
      </c>
      <c r="E52" s="107">
        <v>10</v>
      </c>
      <c r="F52" s="83">
        <f t="shared" si="1"/>
        <v>33.333333333333336</v>
      </c>
      <c r="G52" s="94" t="s">
        <v>12</v>
      </c>
    </row>
    <row r="53" spans="1:7" ht="45" customHeight="1" x14ac:dyDescent="0.25">
      <c r="A53" s="62">
        <v>42</v>
      </c>
      <c r="B53" s="136" t="s">
        <v>111</v>
      </c>
      <c r="C53" s="105" t="s">
        <v>154</v>
      </c>
      <c r="D53" s="95" t="s">
        <v>24</v>
      </c>
      <c r="E53" s="103">
        <v>8.5</v>
      </c>
      <c r="F53" s="83">
        <f t="shared" si="1"/>
        <v>28.333333333333332</v>
      </c>
      <c r="G53" s="106" t="s">
        <v>12</v>
      </c>
    </row>
    <row r="54" spans="1:7" ht="45" customHeight="1" x14ac:dyDescent="0.25">
      <c r="A54" s="91">
        <v>43</v>
      </c>
      <c r="B54" s="137" t="s">
        <v>232</v>
      </c>
      <c r="C54" s="125" t="s">
        <v>153</v>
      </c>
      <c r="D54" s="95" t="s">
        <v>179</v>
      </c>
      <c r="E54" s="98">
        <v>8.5</v>
      </c>
      <c r="F54" s="83">
        <f t="shared" si="1"/>
        <v>28.333333333333332</v>
      </c>
      <c r="G54" s="156" t="s">
        <v>12</v>
      </c>
    </row>
    <row r="55" spans="1:7" ht="45" customHeight="1" x14ac:dyDescent="0.25">
      <c r="A55" s="91">
        <v>44</v>
      </c>
      <c r="B55" s="104" t="s">
        <v>338</v>
      </c>
      <c r="C55" s="107"/>
      <c r="D55" s="95" t="s">
        <v>321</v>
      </c>
      <c r="E55" s="107">
        <v>8.5</v>
      </c>
      <c r="F55" s="83">
        <f t="shared" si="1"/>
        <v>28.333333333333332</v>
      </c>
      <c r="G55" s="96" t="s">
        <v>12</v>
      </c>
    </row>
    <row r="56" spans="1:7" ht="45" customHeight="1" x14ac:dyDescent="0.25">
      <c r="A56" s="62">
        <v>45</v>
      </c>
      <c r="B56" s="97" t="s">
        <v>233</v>
      </c>
      <c r="C56" s="125" t="s">
        <v>153</v>
      </c>
      <c r="D56" s="95" t="s">
        <v>179</v>
      </c>
      <c r="E56" s="98">
        <v>7.7</v>
      </c>
      <c r="F56" s="83">
        <f t="shared" si="1"/>
        <v>25.666666666666668</v>
      </c>
      <c r="G56" s="115" t="s">
        <v>12</v>
      </c>
    </row>
    <row r="57" spans="1:7" ht="45" customHeight="1" x14ac:dyDescent="0.25">
      <c r="A57" s="91">
        <v>46</v>
      </c>
      <c r="B57" s="118" t="s">
        <v>414</v>
      </c>
      <c r="C57" s="103" t="s">
        <v>148</v>
      </c>
      <c r="D57" s="95" t="s">
        <v>375</v>
      </c>
      <c r="E57" s="103">
        <v>7.5</v>
      </c>
      <c r="F57" s="83">
        <f t="shared" si="1"/>
        <v>25</v>
      </c>
      <c r="G57" s="103" t="s">
        <v>12</v>
      </c>
    </row>
    <row r="58" spans="1:7" ht="45" customHeight="1" x14ac:dyDescent="0.25">
      <c r="A58" s="91">
        <v>47</v>
      </c>
      <c r="B58" s="104" t="s">
        <v>339</v>
      </c>
      <c r="C58" s="105" t="s">
        <v>151</v>
      </c>
      <c r="D58" s="95" t="s">
        <v>321</v>
      </c>
      <c r="E58" s="103">
        <v>7.4</v>
      </c>
      <c r="F58" s="83">
        <f t="shared" si="1"/>
        <v>24.666666666666668</v>
      </c>
      <c r="G58" s="96" t="s">
        <v>12</v>
      </c>
    </row>
    <row r="59" spans="1:7" ht="45" customHeight="1" x14ac:dyDescent="0.25">
      <c r="A59" s="62">
        <v>48</v>
      </c>
      <c r="B59" s="118" t="s">
        <v>415</v>
      </c>
      <c r="C59" s="103" t="s">
        <v>148</v>
      </c>
      <c r="D59" s="95" t="s">
        <v>375</v>
      </c>
      <c r="E59" s="103">
        <v>7.2</v>
      </c>
      <c r="F59" s="83">
        <f t="shared" si="1"/>
        <v>24</v>
      </c>
      <c r="G59" s="103" t="s">
        <v>12</v>
      </c>
    </row>
    <row r="60" spans="1:7" ht="45" customHeight="1" x14ac:dyDescent="0.25">
      <c r="A60" s="91">
        <v>49</v>
      </c>
      <c r="B60" s="135" t="s">
        <v>65</v>
      </c>
      <c r="C60" s="105" t="s">
        <v>149</v>
      </c>
      <c r="D60" s="95" t="s">
        <v>24</v>
      </c>
      <c r="E60" s="103">
        <v>6.7</v>
      </c>
      <c r="F60" s="83">
        <f t="shared" si="1"/>
        <v>22.333333333333332</v>
      </c>
      <c r="G60" s="103" t="s">
        <v>12</v>
      </c>
    </row>
    <row r="61" spans="1:7" ht="45" customHeight="1" x14ac:dyDescent="0.25">
      <c r="A61" s="91">
        <v>50</v>
      </c>
      <c r="B61" s="118" t="s">
        <v>416</v>
      </c>
      <c r="C61" s="103" t="s">
        <v>148</v>
      </c>
      <c r="D61" s="95" t="s">
        <v>375</v>
      </c>
      <c r="E61" s="103">
        <v>6.4</v>
      </c>
      <c r="F61" s="83">
        <f t="shared" si="1"/>
        <v>21.333333333333332</v>
      </c>
      <c r="G61" s="103" t="s">
        <v>12</v>
      </c>
    </row>
    <row r="62" spans="1:7" ht="45" customHeight="1" x14ac:dyDescent="0.25">
      <c r="A62" s="62">
        <v>51</v>
      </c>
      <c r="B62" s="135" t="s">
        <v>66</v>
      </c>
      <c r="C62" s="105" t="s">
        <v>149</v>
      </c>
      <c r="D62" s="95" t="s">
        <v>24</v>
      </c>
      <c r="E62" s="103">
        <v>6.2</v>
      </c>
      <c r="F62" s="83">
        <f t="shared" si="1"/>
        <v>20.666666666666668</v>
      </c>
      <c r="G62" s="103" t="s">
        <v>12</v>
      </c>
    </row>
    <row r="63" spans="1:7" ht="45" customHeight="1" x14ac:dyDescent="0.25">
      <c r="A63" s="91">
        <v>52</v>
      </c>
      <c r="B63" s="135" t="s">
        <v>126</v>
      </c>
      <c r="C63" s="105" t="s">
        <v>150</v>
      </c>
      <c r="D63" s="95" t="s">
        <v>24</v>
      </c>
      <c r="E63" s="103">
        <v>6</v>
      </c>
      <c r="F63" s="83">
        <f t="shared" si="1"/>
        <v>20</v>
      </c>
      <c r="G63" s="103" t="s">
        <v>12</v>
      </c>
    </row>
    <row r="64" spans="1:7" ht="45" customHeight="1" x14ac:dyDescent="0.25">
      <c r="A64" s="91">
        <v>53</v>
      </c>
      <c r="B64" s="118" t="s">
        <v>417</v>
      </c>
      <c r="C64" s="103" t="s">
        <v>149</v>
      </c>
      <c r="D64" s="95" t="s">
        <v>375</v>
      </c>
      <c r="E64" s="103">
        <v>4.4000000000000004</v>
      </c>
      <c r="F64" s="83">
        <f t="shared" si="1"/>
        <v>14.666666666666668</v>
      </c>
      <c r="G64" s="103" t="s">
        <v>12</v>
      </c>
    </row>
    <row r="65" spans="1:7" ht="45" customHeight="1" x14ac:dyDescent="0.25">
      <c r="A65" s="62">
        <v>54</v>
      </c>
      <c r="B65" s="104" t="s">
        <v>284</v>
      </c>
      <c r="C65" s="105" t="s">
        <v>152</v>
      </c>
      <c r="D65" s="95" t="s">
        <v>273</v>
      </c>
      <c r="E65" s="103">
        <v>3</v>
      </c>
      <c r="F65" s="83">
        <f t="shared" si="1"/>
        <v>10</v>
      </c>
      <c r="G65" s="103" t="s">
        <v>12</v>
      </c>
    </row>
    <row r="66" spans="1:7" x14ac:dyDescent="0.25">
      <c r="A66" s="58"/>
      <c r="B66" s="58"/>
      <c r="C66" s="59"/>
      <c r="D66" s="58"/>
      <c r="E66" s="58"/>
      <c r="F66" s="58"/>
      <c r="G66" s="78"/>
    </row>
  </sheetData>
  <autoFilter ref="A11:G65">
    <sortState ref="A12:G65">
      <sortCondition descending="1" ref="E11"/>
    </sortState>
  </autoFilter>
  <sortState ref="A11:G27">
    <sortCondition descending="1" ref="E11"/>
  </sortState>
  <dataValidations count="1">
    <dataValidation allowBlank="1" showInputMessage="1" showErrorMessage="1" sqref="B29 E30"/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BreakPreview" zoomScaleNormal="100" zoomScaleSheetLayoutView="100" workbookViewId="0">
      <selection activeCell="C54" sqref="C54"/>
    </sheetView>
  </sheetViews>
  <sheetFormatPr defaultRowHeight="15.75" x14ac:dyDescent="0.25"/>
  <cols>
    <col min="1" max="1" width="5.7109375" style="58" customWidth="1"/>
    <col min="2" max="2" width="39.28515625" style="58" customWidth="1"/>
    <col min="3" max="3" width="12.42578125" style="59" customWidth="1"/>
    <col min="4" max="4" width="64.140625" style="58" customWidth="1"/>
    <col min="5" max="5" width="14.140625" style="58" customWidth="1"/>
    <col min="6" max="6" width="13.28515625" style="58" customWidth="1"/>
    <col min="7" max="7" width="14.85546875" style="78" customWidth="1"/>
    <col min="8" max="8" width="14" customWidth="1"/>
  </cols>
  <sheetData>
    <row r="1" spans="1:8" x14ac:dyDescent="0.25">
      <c r="F1" s="90" t="s">
        <v>175</v>
      </c>
    </row>
    <row r="2" spans="1:8" s="55" customFormat="1" x14ac:dyDescent="0.25">
      <c r="A2" s="58"/>
      <c r="B2" s="58"/>
      <c r="C2" s="59"/>
      <c r="D2" s="58"/>
      <c r="E2" s="58"/>
      <c r="F2" s="90" t="s">
        <v>170</v>
      </c>
      <c r="G2" s="78"/>
    </row>
    <row r="3" spans="1:8" s="55" customFormat="1" x14ac:dyDescent="0.25">
      <c r="A3" s="58"/>
      <c r="B3" s="58"/>
      <c r="C3" s="59"/>
      <c r="D3" s="58"/>
      <c r="E3" s="58"/>
      <c r="F3" s="58" t="s">
        <v>171</v>
      </c>
      <c r="G3" s="78"/>
    </row>
    <row r="5" spans="1:8" x14ac:dyDescent="0.25">
      <c r="B5" s="79" t="s">
        <v>15</v>
      </c>
    </row>
    <row r="7" spans="1:8" ht="30.75" customHeight="1" x14ac:dyDescent="0.25">
      <c r="B7" s="73" t="s">
        <v>4</v>
      </c>
      <c r="C7" s="75" t="s">
        <v>8</v>
      </c>
      <c r="D7" s="92" t="s">
        <v>14</v>
      </c>
      <c r="E7" s="76" t="s">
        <v>25</v>
      </c>
      <c r="F7" s="45"/>
      <c r="H7" s="51"/>
    </row>
    <row r="8" spans="1:8" x14ac:dyDescent="0.25">
      <c r="B8" s="61" t="s">
        <v>13</v>
      </c>
      <c r="C8" s="80">
        <v>45940</v>
      </c>
      <c r="D8" s="74" t="s">
        <v>6</v>
      </c>
      <c r="E8" s="77">
        <v>33</v>
      </c>
      <c r="H8" s="51"/>
    </row>
    <row r="9" spans="1:8" x14ac:dyDescent="0.25">
      <c r="B9" s="61" t="s">
        <v>16</v>
      </c>
      <c r="C9" s="81" t="s">
        <v>20</v>
      </c>
      <c r="D9" s="74"/>
      <c r="E9" s="77"/>
      <c r="H9" s="51"/>
    </row>
    <row r="10" spans="1:8" x14ac:dyDescent="0.25">
      <c r="D10" s="60"/>
      <c r="E10" s="60"/>
      <c r="F10" s="61"/>
      <c r="H10" s="51"/>
    </row>
    <row r="11" spans="1:8" ht="78.75" x14ac:dyDescent="0.25">
      <c r="A11" s="62" t="s">
        <v>5</v>
      </c>
      <c r="B11" s="62" t="s">
        <v>0</v>
      </c>
      <c r="C11" s="62" t="s">
        <v>1</v>
      </c>
      <c r="D11" s="62" t="s">
        <v>7</v>
      </c>
      <c r="E11" s="62" t="s">
        <v>2</v>
      </c>
      <c r="F11" s="63" t="s">
        <v>3</v>
      </c>
      <c r="G11" s="91" t="s">
        <v>9</v>
      </c>
      <c r="H11" s="52"/>
    </row>
    <row r="12" spans="1:8" s="58" customFormat="1" ht="44.25" customHeight="1" x14ac:dyDescent="0.25">
      <c r="A12" s="91">
        <v>1</v>
      </c>
      <c r="B12" s="132" t="s">
        <v>234</v>
      </c>
      <c r="C12" s="124" t="s">
        <v>159</v>
      </c>
      <c r="D12" s="57" t="s">
        <v>179</v>
      </c>
      <c r="E12" s="127">
        <v>32.200000000000003</v>
      </c>
      <c r="F12" s="83">
        <f t="shared" ref="F12:F43" si="0">E12*100/33</f>
        <v>97.575757575757592</v>
      </c>
      <c r="G12" s="124" t="s">
        <v>10</v>
      </c>
    </row>
    <row r="13" spans="1:8" s="58" customFormat="1" ht="44.25" customHeight="1" x14ac:dyDescent="0.25">
      <c r="A13" s="91">
        <v>2</v>
      </c>
      <c r="B13" s="132" t="s">
        <v>235</v>
      </c>
      <c r="C13" s="124" t="s">
        <v>156</v>
      </c>
      <c r="D13" s="57" t="s">
        <v>179</v>
      </c>
      <c r="E13" s="127">
        <v>31.5</v>
      </c>
      <c r="F13" s="83">
        <f t="shared" si="0"/>
        <v>95.454545454545453</v>
      </c>
      <c r="G13" s="124" t="s">
        <v>168</v>
      </c>
    </row>
    <row r="14" spans="1:8" s="58" customFormat="1" ht="44.25" customHeight="1" x14ac:dyDescent="0.25">
      <c r="A14" s="91">
        <v>3</v>
      </c>
      <c r="B14" s="132" t="s">
        <v>236</v>
      </c>
      <c r="C14" s="124" t="s">
        <v>160</v>
      </c>
      <c r="D14" s="57" t="s">
        <v>179</v>
      </c>
      <c r="E14" s="127">
        <v>30.8</v>
      </c>
      <c r="F14" s="83">
        <f t="shared" si="0"/>
        <v>93.333333333333329</v>
      </c>
      <c r="G14" s="124" t="s">
        <v>168</v>
      </c>
    </row>
    <row r="15" spans="1:8" s="58" customFormat="1" ht="44.25" customHeight="1" x14ac:dyDescent="0.25">
      <c r="A15" s="91">
        <v>4</v>
      </c>
      <c r="B15" s="133" t="s">
        <v>285</v>
      </c>
      <c r="C15" s="82" t="s">
        <v>160</v>
      </c>
      <c r="D15" s="57" t="s">
        <v>273</v>
      </c>
      <c r="E15" s="56">
        <v>30.6</v>
      </c>
      <c r="F15" s="83">
        <f t="shared" si="0"/>
        <v>92.727272727272734</v>
      </c>
      <c r="G15" s="56" t="s">
        <v>10</v>
      </c>
    </row>
    <row r="16" spans="1:8" s="58" customFormat="1" ht="44.25" customHeight="1" x14ac:dyDescent="0.25">
      <c r="A16" s="91">
        <v>5</v>
      </c>
      <c r="B16" s="131" t="s">
        <v>418</v>
      </c>
      <c r="C16" s="56" t="s">
        <v>155</v>
      </c>
      <c r="D16" s="57" t="s">
        <v>375</v>
      </c>
      <c r="E16" s="56">
        <v>30.6</v>
      </c>
      <c r="F16" s="83">
        <f t="shared" si="0"/>
        <v>92.727272727272734</v>
      </c>
      <c r="G16" s="56" t="s">
        <v>10</v>
      </c>
    </row>
    <row r="17" spans="1:7" s="58" customFormat="1" ht="44.25" customHeight="1" x14ac:dyDescent="0.25">
      <c r="A17" s="91">
        <v>6</v>
      </c>
      <c r="B17" s="130" t="s">
        <v>237</v>
      </c>
      <c r="C17" s="124" t="s">
        <v>159</v>
      </c>
      <c r="D17" s="57" t="s">
        <v>179</v>
      </c>
      <c r="E17" s="127">
        <v>30.1</v>
      </c>
      <c r="F17" s="83">
        <f t="shared" si="0"/>
        <v>91.212121212121218</v>
      </c>
      <c r="G17" s="124" t="s">
        <v>12</v>
      </c>
    </row>
    <row r="18" spans="1:7" s="84" customFormat="1" ht="44.25" customHeight="1" x14ac:dyDescent="0.25">
      <c r="A18" s="91">
        <v>7</v>
      </c>
      <c r="B18" s="89" t="s">
        <v>69</v>
      </c>
      <c r="C18" s="82" t="s">
        <v>155</v>
      </c>
      <c r="D18" s="57" t="s">
        <v>24</v>
      </c>
      <c r="E18" s="56">
        <v>30</v>
      </c>
      <c r="F18" s="83">
        <f t="shared" si="0"/>
        <v>90.909090909090907</v>
      </c>
      <c r="G18" s="56" t="s">
        <v>10</v>
      </c>
    </row>
    <row r="19" spans="1:7" s="84" customFormat="1" ht="44.25" customHeight="1" x14ac:dyDescent="0.25">
      <c r="A19" s="91">
        <v>8</v>
      </c>
      <c r="B19" s="89" t="s">
        <v>64</v>
      </c>
      <c r="C19" s="82" t="s">
        <v>156</v>
      </c>
      <c r="D19" s="57" t="s">
        <v>24</v>
      </c>
      <c r="E19" s="56">
        <v>29.3</v>
      </c>
      <c r="F19" s="83">
        <f t="shared" si="0"/>
        <v>88.787878787878782</v>
      </c>
      <c r="G19" s="56" t="s">
        <v>11</v>
      </c>
    </row>
    <row r="20" spans="1:7" s="84" customFormat="1" ht="44.25" customHeight="1" x14ac:dyDescent="0.25">
      <c r="A20" s="91">
        <v>9</v>
      </c>
      <c r="B20" s="133" t="s">
        <v>286</v>
      </c>
      <c r="C20" s="82" t="s">
        <v>155</v>
      </c>
      <c r="D20" s="57" t="s">
        <v>273</v>
      </c>
      <c r="E20" s="56">
        <v>28.3</v>
      </c>
      <c r="F20" s="83">
        <f t="shared" si="0"/>
        <v>85.757575757575751</v>
      </c>
      <c r="G20" s="56" t="s">
        <v>11</v>
      </c>
    </row>
    <row r="21" spans="1:7" s="84" customFormat="1" ht="44.25" customHeight="1" x14ac:dyDescent="0.25">
      <c r="A21" s="91">
        <v>10</v>
      </c>
      <c r="B21" s="133" t="s">
        <v>287</v>
      </c>
      <c r="C21" s="82" t="s">
        <v>244</v>
      </c>
      <c r="D21" s="57" t="s">
        <v>273</v>
      </c>
      <c r="E21" s="56">
        <v>27.6</v>
      </c>
      <c r="F21" s="83">
        <f t="shared" si="0"/>
        <v>83.63636363636364</v>
      </c>
      <c r="G21" s="56" t="s">
        <v>11</v>
      </c>
    </row>
    <row r="22" spans="1:7" s="84" customFormat="1" ht="44.25" customHeight="1" x14ac:dyDescent="0.25">
      <c r="A22" s="91">
        <v>11</v>
      </c>
      <c r="B22" s="132" t="s">
        <v>238</v>
      </c>
      <c r="C22" s="124" t="s">
        <v>156</v>
      </c>
      <c r="D22" s="57" t="s">
        <v>179</v>
      </c>
      <c r="E22" s="127">
        <v>27.5</v>
      </c>
      <c r="F22" s="83">
        <f t="shared" si="0"/>
        <v>83.333333333333329</v>
      </c>
      <c r="G22" s="124" t="s">
        <v>12</v>
      </c>
    </row>
    <row r="23" spans="1:7" s="84" customFormat="1" ht="44.25" customHeight="1" x14ac:dyDescent="0.25">
      <c r="A23" s="91">
        <v>12</v>
      </c>
      <c r="B23" s="132" t="s">
        <v>239</v>
      </c>
      <c r="C23" s="124" t="s">
        <v>155</v>
      </c>
      <c r="D23" s="57" t="s">
        <v>179</v>
      </c>
      <c r="E23" s="127">
        <v>27.3</v>
      </c>
      <c r="F23" s="83">
        <f t="shared" si="0"/>
        <v>82.727272727272734</v>
      </c>
      <c r="G23" s="124" t="s">
        <v>12</v>
      </c>
    </row>
    <row r="24" spans="1:7" s="84" customFormat="1" ht="44.25" customHeight="1" x14ac:dyDescent="0.25">
      <c r="A24" s="91">
        <v>13</v>
      </c>
      <c r="B24" s="131" t="s">
        <v>419</v>
      </c>
      <c r="C24" s="56" t="s">
        <v>155</v>
      </c>
      <c r="D24" s="57" t="s">
        <v>375</v>
      </c>
      <c r="E24" s="56">
        <v>27.3</v>
      </c>
      <c r="F24" s="83">
        <f t="shared" si="0"/>
        <v>82.727272727272734</v>
      </c>
      <c r="G24" s="56" t="s">
        <v>168</v>
      </c>
    </row>
    <row r="25" spans="1:7" s="84" customFormat="1" ht="44.25" customHeight="1" x14ac:dyDescent="0.25">
      <c r="A25" s="91">
        <v>14</v>
      </c>
      <c r="B25" s="89" t="s">
        <v>61</v>
      </c>
      <c r="C25" s="82" t="s">
        <v>156</v>
      </c>
      <c r="D25" s="57" t="s">
        <v>24</v>
      </c>
      <c r="E25" s="56">
        <v>26.5</v>
      </c>
      <c r="F25" s="83">
        <f t="shared" si="0"/>
        <v>80.303030303030297</v>
      </c>
      <c r="G25" s="56" t="s">
        <v>11</v>
      </c>
    </row>
    <row r="26" spans="1:7" s="84" customFormat="1" ht="44.25" customHeight="1" x14ac:dyDescent="0.25">
      <c r="A26" s="91">
        <v>15</v>
      </c>
      <c r="B26" s="131" t="s">
        <v>420</v>
      </c>
      <c r="C26" s="56" t="s">
        <v>156</v>
      </c>
      <c r="D26" s="57" t="s">
        <v>375</v>
      </c>
      <c r="E26" s="56">
        <v>26.5</v>
      </c>
      <c r="F26" s="83">
        <f t="shared" si="0"/>
        <v>80.303030303030297</v>
      </c>
      <c r="G26" s="56" t="s">
        <v>168</v>
      </c>
    </row>
    <row r="27" spans="1:7" s="84" customFormat="1" ht="44.25" customHeight="1" x14ac:dyDescent="0.25">
      <c r="A27" s="91">
        <v>16</v>
      </c>
      <c r="B27" s="89" t="s">
        <v>76</v>
      </c>
      <c r="C27" s="82" t="s">
        <v>155</v>
      </c>
      <c r="D27" s="57" t="s">
        <v>24</v>
      </c>
      <c r="E27" s="56">
        <v>26.1</v>
      </c>
      <c r="F27" s="83">
        <f t="shared" si="0"/>
        <v>79.090909090909093</v>
      </c>
      <c r="G27" s="56" t="s">
        <v>12</v>
      </c>
    </row>
    <row r="28" spans="1:7" s="84" customFormat="1" ht="44.25" customHeight="1" x14ac:dyDescent="0.25">
      <c r="A28" s="91">
        <v>17</v>
      </c>
      <c r="B28" s="133" t="s">
        <v>288</v>
      </c>
      <c r="C28" s="82" t="s">
        <v>155</v>
      </c>
      <c r="D28" s="57" t="s">
        <v>273</v>
      </c>
      <c r="E28" s="56">
        <v>26.1</v>
      </c>
      <c r="F28" s="83">
        <f t="shared" si="0"/>
        <v>79.090909090909093</v>
      </c>
      <c r="G28" s="56" t="s">
        <v>12</v>
      </c>
    </row>
    <row r="29" spans="1:7" s="84" customFormat="1" ht="44.25" customHeight="1" x14ac:dyDescent="0.25">
      <c r="A29" s="91">
        <v>18</v>
      </c>
      <c r="B29" s="131" t="s">
        <v>421</v>
      </c>
      <c r="C29" s="56" t="s">
        <v>155</v>
      </c>
      <c r="D29" s="57" t="s">
        <v>375</v>
      </c>
      <c r="E29" s="56">
        <v>26.1</v>
      </c>
      <c r="F29" s="83">
        <f t="shared" si="0"/>
        <v>79.090909090909093</v>
      </c>
      <c r="G29" s="56" t="s">
        <v>12</v>
      </c>
    </row>
    <row r="30" spans="1:7" s="84" customFormat="1" ht="44.25" customHeight="1" x14ac:dyDescent="0.25">
      <c r="A30" s="91">
        <v>19</v>
      </c>
      <c r="B30" s="89" t="s">
        <v>96</v>
      </c>
      <c r="C30" s="82" t="s">
        <v>159</v>
      </c>
      <c r="D30" s="57" t="s">
        <v>24</v>
      </c>
      <c r="E30" s="56">
        <v>25.8</v>
      </c>
      <c r="F30" s="83">
        <f t="shared" si="0"/>
        <v>78.181818181818187</v>
      </c>
      <c r="G30" s="56" t="s">
        <v>12</v>
      </c>
    </row>
    <row r="31" spans="1:7" s="84" customFormat="1" ht="44.25" customHeight="1" x14ac:dyDescent="0.25">
      <c r="A31" s="91">
        <v>20</v>
      </c>
      <c r="B31" s="89" t="s">
        <v>112</v>
      </c>
      <c r="C31" s="82" t="s">
        <v>160</v>
      </c>
      <c r="D31" s="57" t="s">
        <v>24</v>
      </c>
      <c r="E31" s="56">
        <v>25.6</v>
      </c>
      <c r="F31" s="83">
        <f t="shared" si="0"/>
        <v>77.575757575757578</v>
      </c>
      <c r="G31" s="56" t="s">
        <v>12</v>
      </c>
    </row>
    <row r="32" spans="1:7" s="84" customFormat="1" ht="44.25" customHeight="1" x14ac:dyDescent="0.25">
      <c r="A32" s="91">
        <v>21</v>
      </c>
      <c r="B32" s="89" t="s">
        <v>115</v>
      </c>
      <c r="C32" s="82" t="s">
        <v>155</v>
      </c>
      <c r="D32" s="57" t="s">
        <v>24</v>
      </c>
      <c r="E32" s="56">
        <v>25.6</v>
      </c>
      <c r="F32" s="83">
        <f t="shared" si="0"/>
        <v>77.575757575757578</v>
      </c>
      <c r="G32" s="56" t="s">
        <v>12</v>
      </c>
    </row>
    <row r="33" spans="1:7" s="84" customFormat="1" ht="44.25" customHeight="1" x14ac:dyDescent="0.25">
      <c r="A33" s="91">
        <v>22</v>
      </c>
      <c r="B33" s="131" t="s">
        <v>422</v>
      </c>
      <c r="C33" s="56" t="s">
        <v>156</v>
      </c>
      <c r="D33" s="57" t="s">
        <v>375</v>
      </c>
      <c r="E33" s="56">
        <v>25.3</v>
      </c>
      <c r="F33" s="83">
        <f t="shared" si="0"/>
        <v>76.666666666666671</v>
      </c>
      <c r="G33" s="56" t="s">
        <v>12</v>
      </c>
    </row>
    <row r="34" spans="1:7" s="84" customFormat="1" ht="44.25" customHeight="1" x14ac:dyDescent="0.25">
      <c r="A34" s="91">
        <v>23</v>
      </c>
      <c r="B34" s="131" t="s">
        <v>423</v>
      </c>
      <c r="C34" s="56" t="s">
        <v>155</v>
      </c>
      <c r="D34" s="57" t="s">
        <v>375</v>
      </c>
      <c r="E34" s="56">
        <v>25.1</v>
      </c>
      <c r="F34" s="83">
        <f t="shared" si="0"/>
        <v>76.060606060606062</v>
      </c>
      <c r="G34" s="56" t="s">
        <v>12</v>
      </c>
    </row>
    <row r="35" spans="1:7" s="43" customFormat="1" ht="44.25" customHeight="1" x14ac:dyDescent="0.25">
      <c r="A35" s="91">
        <v>24</v>
      </c>
      <c r="B35" s="135" t="s">
        <v>60</v>
      </c>
      <c r="C35" s="126" t="s">
        <v>158</v>
      </c>
      <c r="D35" s="95" t="s">
        <v>24</v>
      </c>
      <c r="E35" s="103">
        <v>24.8</v>
      </c>
      <c r="F35" s="83">
        <f t="shared" si="0"/>
        <v>75.151515151515156</v>
      </c>
      <c r="G35" s="103" t="s">
        <v>12</v>
      </c>
    </row>
    <row r="36" spans="1:7" s="43" customFormat="1" ht="44.25" customHeight="1" x14ac:dyDescent="0.25">
      <c r="A36" s="91">
        <v>25</v>
      </c>
      <c r="B36" s="135" t="s">
        <v>132</v>
      </c>
      <c r="C36" s="126" t="s">
        <v>155</v>
      </c>
      <c r="D36" s="95" t="s">
        <v>24</v>
      </c>
      <c r="E36" s="103">
        <v>24.8</v>
      </c>
      <c r="F36" s="83">
        <f t="shared" si="0"/>
        <v>75.151515151515156</v>
      </c>
      <c r="G36" s="103" t="s">
        <v>12</v>
      </c>
    </row>
    <row r="37" spans="1:7" s="43" customFormat="1" ht="44.25" customHeight="1" x14ac:dyDescent="0.25">
      <c r="A37" s="91">
        <v>26</v>
      </c>
      <c r="B37" s="97" t="s">
        <v>240</v>
      </c>
      <c r="C37" s="101" t="s">
        <v>244</v>
      </c>
      <c r="D37" s="95" t="s">
        <v>179</v>
      </c>
      <c r="E37" s="98">
        <v>23.8</v>
      </c>
      <c r="F37" s="83">
        <f t="shared" si="0"/>
        <v>72.121212121212125</v>
      </c>
      <c r="G37" s="125" t="s">
        <v>12</v>
      </c>
    </row>
    <row r="38" spans="1:7" s="43" customFormat="1" ht="44.25" customHeight="1" x14ac:dyDescent="0.25">
      <c r="A38" s="91">
        <v>27</v>
      </c>
      <c r="B38" s="104" t="s">
        <v>289</v>
      </c>
      <c r="C38" s="126" t="s">
        <v>160</v>
      </c>
      <c r="D38" s="95" t="s">
        <v>273</v>
      </c>
      <c r="E38" s="103">
        <v>23.8</v>
      </c>
      <c r="F38" s="83">
        <f t="shared" si="0"/>
        <v>72.121212121212125</v>
      </c>
      <c r="G38" s="103" t="s">
        <v>12</v>
      </c>
    </row>
    <row r="39" spans="1:7" s="43" customFormat="1" ht="44.25" customHeight="1" x14ac:dyDescent="0.25">
      <c r="A39" s="91">
        <v>28</v>
      </c>
      <c r="B39" s="118" t="s">
        <v>424</v>
      </c>
      <c r="C39" s="72" t="s">
        <v>155</v>
      </c>
      <c r="D39" s="95" t="s">
        <v>375</v>
      </c>
      <c r="E39" s="103">
        <v>23.5</v>
      </c>
      <c r="F39" s="83">
        <f t="shared" si="0"/>
        <v>71.212121212121218</v>
      </c>
      <c r="G39" s="103" t="s">
        <v>12</v>
      </c>
    </row>
    <row r="40" spans="1:7" s="43" customFormat="1" ht="44.25" customHeight="1" x14ac:dyDescent="0.25">
      <c r="A40" s="91">
        <v>29</v>
      </c>
      <c r="B40" s="135" t="s">
        <v>75</v>
      </c>
      <c r="C40" s="126" t="s">
        <v>155</v>
      </c>
      <c r="D40" s="95" t="s">
        <v>24</v>
      </c>
      <c r="E40" s="103">
        <v>23.3</v>
      </c>
      <c r="F40" s="83">
        <f t="shared" si="0"/>
        <v>70.606060606060609</v>
      </c>
      <c r="G40" s="103" t="s">
        <v>12</v>
      </c>
    </row>
    <row r="41" spans="1:7" s="43" customFormat="1" ht="44.25" customHeight="1" x14ac:dyDescent="0.25">
      <c r="A41" s="91">
        <v>30</v>
      </c>
      <c r="B41" s="118" t="s">
        <v>425</v>
      </c>
      <c r="C41" s="72" t="s">
        <v>244</v>
      </c>
      <c r="D41" s="95" t="s">
        <v>375</v>
      </c>
      <c r="E41" s="103">
        <v>23</v>
      </c>
      <c r="F41" s="83">
        <f t="shared" si="0"/>
        <v>69.696969696969703</v>
      </c>
      <c r="G41" s="103" t="s">
        <v>12</v>
      </c>
    </row>
    <row r="42" spans="1:7" s="43" customFormat="1" ht="44.25" customHeight="1" x14ac:dyDescent="0.25">
      <c r="A42" s="91">
        <v>31</v>
      </c>
      <c r="B42" s="97" t="s">
        <v>241</v>
      </c>
      <c r="C42" s="101" t="s">
        <v>156</v>
      </c>
      <c r="D42" s="95" t="s">
        <v>179</v>
      </c>
      <c r="E42" s="98">
        <v>22.8</v>
      </c>
      <c r="F42" s="83">
        <f t="shared" si="0"/>
        <v>69.090909090909093</v>
      </c>
      <c r="G42" s="125" t="s">
        <v>12</v>
      </c>
    </row>
    <row r="43" spans="1:7" s="43" customFormat="1" ht="44.25" customHeight="1" x14ac:dyDescent="0.25">
      <c r="A43" s="91">
        <v>32</v>
      </c>
      <c r="B43" s="104" t="s">
        <v>290</v>
      </c>
      <c r="C43" s="126" t="s">
        <v>244</v>
      </c>
      <c r="D43" s="95" t="s">
        <v>273</v>
      </c>
      <c r="E43" s="103">
        <v>22.1</v>
      </c>
      <c r="F43" s="83">
        <f t="shared" si="0"/>
        <v>66.969696969696969</v>
      </c>
      <c r="G43" s="103" t="s">
        <v>12</v>
      </c>
    </row>
    <row r="44" spans="1:7" s="43" customFormat="1" ht="44.25" customHeight="1" x14ac:dyDescent="0.25">
      <c r="A44" s="91">
        <v>33</v>
      </c>
      <c r="B44" s="104" t="s">
        <v>340</v>
      </c>
      <c r="C44" s="126" t="s">
        <v>159</v>
      </c>
      <c r="D44" s="95" t="s">
        <v>321</v>
      </c>
      <c r="E44" s="103">
        <v>21.5</v>
      </c>
      <c r="F44" s="83">
        <f t="shared" ref="F44:F75" si="1">E44*100/33</f>
        <v>65.151515151515156</v>
      </c>
      <c r="G44" s="103" t="s">
        <v>10</v>
      </c>
    </row>
    <row r="45" spans="1:7" s="43" customFormat="1" ht="44.25" customHeight="1" x14ac:dyDescent="0.25">
      <c r="A45" s="91">
        <v>34</v>
      </c>
      <c r="B45" s="97" t="s">
        <v>242</v>
      </c>
      <c r="C45" s="101" t="s">
        <v>156</v>
      </c>
      <c r="D45" s="95" t="s">
        <v>179</v>
      </c>
      <c r="E45" s="98">
        <v>21.3</v>
      </c>
      <c r="F45" s="83">
        <f t="shared" si="1"/>
        <v>64.545454545454547</v>
      </c>
      <c r="G45" s="125" t="s">
        <v>12</v>
      </c>
    </row>
    <row r="46" spans="1:7" s="43" customFormat="1" ht="44.25" customHeight="1" x14ac:dyDescent="0.25">
      <c r="A46" s="91">
        <v>35</v>
      </c>
      <c r="B46" s="104" t="s">
        <v>291</v>
      </c>
      <c r="C46" s="126" t="s">
        <v>159</v>
      </c>
      <c r="D46" s="95" t="s">
        <v>273</v>
      </c>
      <c r="E46" s="103">
        <v>21.3</v>
      </c>
      <c r="F46" s="83">
        <f t="shared" si="1"/>
        <v>64.545454545454547</v>
      </c>
      <c r="G46" s="103" t="s">
        <v>12</v>
      </c>
    </row>
    <row r="47" spans="1:7" s="43" customFormat="1" ht="44.25" customHeight="1" x14ac:dyDescent="0.25">
      <c r="A47" s="91">
        <v>36</v>
      </c>
      <c r="B47" s="104" t="s">
        <v>292</v>
      </c>
      <c r="C47" s="126" t="s">
        <v>155</v>
      </c>
      <c r="D47" s="95" t="s">
        <v>273</v>
      </c>
      <c r="E47" s="103">
        <v>21.1</v>
      </c>
      <c r="F47" s="83">
        <f t="shared" si="1"/>
        <v>63.939393939393938</v>
      </c>
      <c r="G47" s="103" t="s">
        <v>12</v>
      </c>
    </row>
    <row r="48" spans="1:7" s="43" customFormat="1" ht="44.25" customHeight="1" x14ac:dyDescent="0.25">
      <c r="A48" s="91">
        <v>37</v>
      </c>
      <c r="B48" s="104" t="s">
        <v>341</v>
      </c>
      <c r="C48" s="126" t="s">
        <v>159</v>
      </c>
      <c r="D48" s="95" t="s">
        <v>321</v>
      </c>
      <c r="E48" s="103">
        <v>21</v>
      </c>
      <c r="F48" s="83">
        <f t="shared" si="1"/>
        <v>63.636363636363633</v>
      </c>
      <c r="G48" s="103" t="s">
        <v>11</v>
      </c>
    </row>
    <row r="49" spans="1:7" s="43" customFormat="1" ht="44.25" customHeight="1" x14ac:dyDescent="0.25">
      <c r="A49" s="91">
        <v>38</v>
      </c>
      <c r="B49" s="118" t="s">
        <v>426</v>
      </c>
      <c r="C49" s="103" t="s">
        <v>244</v>
      </c>
      <c r="D49" s="95" t="s">
        <v>375</v>
      </c>
      <c r="E49" s="103">
        <v>20.6</v>
      </c>
      <c r="F49" s="83">
        <f t="shared" si="1"/>
        <v>62.424242424242422</v>
      </c>
      <c r="G49" s="103" t="s">
        <v>12</v>
      </c>
    </row>
    <row r="50" spans="1:7" s="43" customFormat="1" ht="44.25" customHeight="1" x14ac:dyDescent="0.25">
      <c r="A50" s="91">
        <v>39</v>
      </c>
      <c r="B50" s="135" t="s">
        <v>70</v>
      </c>
      <c r="C50" s="105" t="s">
        <v>155</v>
      </c>
      <c r="D50" s="95" t="s">
        <v>24</v>
      </c>
      <c r="E50" s="103">
        <v>19.3</v>
      </c>
      <c r="F50" s="83">
        <f t="shared" si="1"/>
        <v>58.484848484848484</v>
      </c>
      <c r="G50" s="103" t="s">
        <v>12</v>
      </c>
    </row>
    <row r="51" spans="1:7" s="43" customFormat="1" ht="44.25" customHeight="1" x14ac:dyDescent="0.25">
      <c r="A51" s="91">
        <v>40</v>
      </c>
      <c r="B51" s="97" t="s">
        <v>243</v>
      </c>
      <c r="C51" s="125" t="s">
        <v>244</v>
      </c>
      <c r="D51" s="95" t="s">
        <v>179</v>
      </c>
      <c r="E51" s="98">
        <v>18.5</v>
      </c>
      <c r="F51" s="83">
        <f t="shared" si="1"/>
        <v>56.060606060606062</v>
      </c>
      <c r="G51" s="125" t="s">
        <v>12</v>
      </c>
    </row>
    <row r="52" spans="1:7" s="43" customFormat="1" ht="44.25" customHeight="1" x14ac:dyDescent="0.25">
      <c r="A52" s="91">
        <v>41</v>
      </c>
      <c r="B52" s="104" t="s">
        <v>293</v>
      </c>
      <c r="C52" s="105" t="s">
        <v>159</v>
      </c>
      <c r="D52" s="95" t="s">
        <v>273</v>
      </c>
      <c r="E52" s="103">
        <v>18</v>
      </c>
      <c r="F52" s="83">
        <f t="shared" si="1"/>
        <v>54.545454545454547</v>
      </c>
      <c r="G52" s="103" t="s">
        <v>12</v>
      </c>
    </row>
    <row r="53" spans="1:7" s="43" customFormat="1" ht="44.25" customHeight="1" x14ac:dyDescent="0.25">
      <c r="A53" s="91">
        <v>42</v>
      </c>
      <c r="B53" s="118" t="s">
        <v>427</v>
      </c>
      <c r="C53" s="103" t="s">
        <v>156</v>
      </c>
      <c r="D53" s="95" t="s">
        <v>375</v>
      </c>
      <c r="E53" s="103">
        <v>18</v>
      </c>
      <c r="F53" s="83">
        <f t="shared" si="1"/>
        <v>54.545454545454547</v>
      </c>
      <c r="G53" s="103" t="s">
        <v>12</v>
      </c>
    </row>
    <row r="54" spans="1:7" s="43" customFormat="1" ht="44.25" customHeight="1" x14ac:dyDescent="0.25">
      <c r="A54" s="91">
        <v>43</v>
      </c>
      <c r="B54" s="97" t="s">
        <v>245</v>
      </c>
      <c r="C54" s="125" t="s">
        <v>156</v>
      </c>
      <c r="D54" s="95" t="s">
        <v>179</v>
      </c>
      <c r="E54" s="98">
        <v>17.600000000000001</v>
      </c>
      <c r="F54" s="83">
        <f t="shared" si="1"/>
        <v>53.333333333333343</v>
      </c>
      <c r="G54" s="125" t="s">
        <v>12</v>
      </c>
    </row>
    <row r="55" spans="1:7" s="43" customFormat="1" ht="44.25" customHeight="1" x14ac:dyDescent="0.25">
      <c r="A55" s="91">
        <v>44</v>
      </c>
      <c r="B55" s="118" t="s">
        <v>428</v>
      </c>
      <c r="C55" s="103" t="s">
        <v>155</v>
      </c>
      <c r="D55" s="95" t="s">
        <v>375</v>
      </c>
      <c r="E55" s="103">
        <v>17.5</v>
      </c>
      <c r="F55" s="83">
        <f t="shared" si="1"/>
        <v>53.030303030303031</v>
      </c>
      <c r="G55" s="103" t="s">
        <v>12</v>
      </c>
    </row>
    <row r="56" spans="1:7" s="43" customFormat="1" ht="44.25" customHeight="1" x14ac:dyDescent="0.25">
      <c r="A56" s="91">
        <v>45</v>
      </c>
      <c r="B56" s="135" t="s">
        <v>131</v>
      </c>
      <c r="C56" s="105" t="s">
        <v>156</v>
      </c>
      <c r="D56" s="95" t="s">
        <v>24</v>
      </c>
      <c r="E56" s="103">
        <v>17.3</v>
      </c>
      <c r="F56" s="83">
        <f t="shared" si="1"/>
        <v>52.424242424242422</v>
      </c>
      <c r="G56" s="103" t="s">
        <v>12</v>
      </c>
    </row>
    <row r="57" spans="1:7" s="43" customFormat="1" ht="44.25" customHeight="1" x14ac:dyDescent="0.25">
      <c r="A57" s="91">
        <v>46</v>
      </c>
      <c r="B57" s="118" t="s">
        <v>429</v>
      </c>
      <c r="C57" s="103" t="s">
        <v>156</v>
      </c>
      <c r="D57" s="95" t="s">
        <v>375</v>
      </c>
      <c r="E57" s="103">
        <v>17.100000000000001</v>
      </c>
      <c r="F57" s="83">
        <f t="shared" si="1"/>
        <v>51.818181818181827</v>
      </c>
      <c r="G57" s="103" t="s">
        <v>12</v>
      </c>
    </row>
    <row r="58" spans="1:7" s="43" customFormat="1" ht="44.25" customHeight="1" x14ac:dyDescent="0.25">
      <c r="A58" s="91">
        <v>47</v>
      </c>
      <c r="B58" s="135" t="s">
        <v>67</v>
      </c>
      <c r="C58" s="105" t="s">
        <v>156</v>
      </c>
      <c r="D58" s="95" t="s">
        <v>24</v>
      </c>
      <c r="E58" s="103">
        <v>16.600000000000001</v>
      </c>
      <c r="F58" s="83">
        <f t="shared" si="1"/>
        <v>50.303030303030312</v>
      </c>
      <c r="G58" s="103" t="s">
        <v>12</v>
      </c>
    </row>
    <row r="59" spans="1:7" s="43" customFormat="1" ht="44.25" customHeight="1" x14ac:dyDescent="0.25">
      <c r="A59" s="91">
        <v>48</v>
      </c>
      <c r="B59" s="104" t="s">
        <v>294</v>
      </c>
      <c r="C59" s="105" t="s">
        <v>160</v>
      </c>
      <c r="D59" s="95" t="s">
        <v>273</v>
      </c>
      <c r="E59" s="103">
        <v>16.3</v>
      </c>
      <c r="F59" s="83">
        <f t="shared" si="1"/>
        <v>49.393939393939391</v>
      </c>
      <c r="G59" s="103" t="s">
        <v>12</v>
      </c>
    </row>
    <row r="60" spans="1:7" s="43" customFormat="1" ht="44.25" customHeight="1" x14ac:dyDescent="0.25">
      <c r="A60" s="91">
        <v>49</v>
      </c>
      <c r="B60" s="99" t="s">
        <v>246</v>
      </c>
      <c r="C60" s="125" t="s">
        <v>155</v>
      </c>
      <c r="D60" s="95" t="s">
        <v>179</v>
      </c>
      <c r="E60" s="98">
        <v>16.100000000000001</v>
      </c>
      <c r="F60" s="83">
        <f t="shared" si="1"/>
        <v>48.787878787878796</v>
      </c>
      <c r="G60" s="125" t="s">
        <v>12</v>
      </c>
    </row>
    <row r="61" spans="1:7" s="43" customFormat="1" ht="44.25" customHeight="1" x14ac:dyDescent="0.25">
      <c r="A61" s="91">
        <v>50</v>
      </c>
      <c r="B61" s="104" t="s">
        <v>295</v>
      </c>
      <c r="C61" s="105" t="s">
        <v>159</v>
      </c>
      <c r="D61" s="95" t="s">
        <v>273</v>
      </c>
      <c r="E61" s="103">
        <v>16</v>
      </c>
      <c r="F61" s="83">
        <f t="shared" si="1"/>
        <v>48.484848484848484</v>
      </c>
      <c r="G61" s="103" t="s">
        <v>12</v>
      </c>
    </row>
    <row r="62" spans="1:7" s="43" customFormat="1" ht="44.25" customHeight="1" x14ac:dyDescent="0.25">
      <c r="A62" s="91">
        <v>51</v>
      </c>
      <c r="B62" s="137" t="s">
        <v>247</v>
      </c>
      <c r="C62" s="125" t="s">
        <v>156</v>
      </c>
      <c r="D62" s="95" t="s">
        <v>179</v>
      </c>
      <c r="E62" s="98">
        <v>15.4</v>
      </c>
      <c r="F62" s="83">
        <f t="shared" si="1"/>
        <v>46.666666666666664</v>
      </c>
      <c r="G62" s="125" t="s">
        <v>12</v>
      </c>
    </row>
    <row r="63" spans="1:7" s="43" customFormat="1" ht="44.25" customHeight="1" x14ac:dyDescent="0.25">
      <c r="A63" s="91">
        <v>52</v>
      </c>
      <c r="B63" s="137" t="s">
        <v>248</v>
      </c>
      <c r="C63" s="125" t="s">
        <v>160</v>
      </c>
      <c r="D63" s="95" t="s">
        <v>179</v>
      </c>
      <c r="E63" s="98">
        <v>15.3</v>
      </c>
      <c r="F63" s="83">
        <f t="shared" si="1"/>
        <v>46.363636363636367</v>
      </c>
      <c r="G63" s="125" t="s">
        <v>12</v>
      </c>
    </row>
    <row r="64" spans="1:7" s="43" customFormat="1" ht="44.25" customHeight="1" x14ac:dyDescent="0.25">
      <c r="A64" s="91">
        <v>53</v>
      </c>
      <c r="B64" s="136" t="s">
        <v>63</v>
      </c>
      <c r="C64" s="105" t="s">
        <v>156</v>
      </c>
      <c r="D64" s="95" t="s">
        <v>24</v>
      </c>
      <c r="E64" s="103">
        <v>15.1</v>
      </c>
      <c r="F64" s="83">
        <f t="shared" si="1"/>
        <v>45.757575757575758</v>
      </c>
      <c r="G64" s="103" t="s">
        <v>12</v>
      </c>
    </row>
    <row r="65" spans="1:7" s="43" customFormat="1" ht="44.25" customHeight="1" x14ac:dyDescent="0.25">
      <c r="A65" s="91">
        <v>54</v>
      </c>
      <c r="B65" s="161" t="s">
        <v>296</v>
      </c>
      <c r="C65" s="105" t="s">
        <v>159</v>
      </c>
      <c r="D65" s="95" t="s">
        <v>273</v>
      </c>
      <c r="E65" s="103">
        <v>14.4</v>
      </c>
      <c r="F65" s="83">
        <f t="shared" si="1"/>
        <v>43.636363636363633</v>
      </c>
      <c r="G65" s="103" t="s">
        <v>12</v>
      </c>
    </row>
    <row r="66" spans="1:7" s="43" customFormat="1" ht="44.25" customHeight="1" x14ac:dyDescent="0.25">
      <c r="A66" s="91">
        <v>55</v>
      </c>
      <c r="B66" s="160" t="s">
        <v>124</v>
      </c>
      <c r="C66" s="105" t="s">
        <v>160</v>
      </c>
      <c r="D66" s="95" t="s">
        <v>24</v>
      </c>
      <c r="E66" s="103">
        <v>14.1</v>
      </c>
      <c r="F66" s="83">
        <f t="shared" si="1"/>
        <v>42.727272727272727</v>
      </c>
      <c r="G66" s="103" t="s">
        <v>12</v>
      </c>
    </row>
    <row r="67" spans="1:7" s="43" customFormat="1" ht="44.25" customHeight="1" x14ac:dyDescent="0.25">
      <c r="A67" s="91">
        <v>56</v>
      </c>
      <c r="B67" s="104" t="s">
        <v>342</v>
      </c>
      <c r="C67" s="105" t="s">
        <v>156</v>
      </c>
      <c r="D67" s="95" t="s">
        <v>321</v>
      </c>
      <c r="E67" s="103">
        <v>13.6</v>
      </c>
      <c r="F67" s="83">
        <f t="shared" si="1"/>
        <v>41.212121212121211</v>
      </c>
      <c r="G67" s="103" t="s">
        <v>12</v>
      </c>
    </row>
    <row r="68" spans="1:7" s="43" customFormat="1" ht="44.25" customHeight="1" x14ac:dyDescent="0.25">
      <c r="A68" s="91">
        <v>57</v>
      </c>
      <c r="B68" s="135" t="s">
        <v>102</v>
      </c>
      <c r="C68" s="105" t="s">
        <v>157</v>
      </c>
      <c r="D68" s="95" t="s">
        <v>24</v>
      </c>
      <c r="E68" s="103">
        <v>13.5</v>
      </c>
      <c r="F68" s="83">
        <f t="shared" si="1"/>
        <v>40.909090909090907</v>
      </c>
      <c r="G68" s="103" t="s">
        <v>12</v>
      </c>
    </row>
    <row r="69" spans="1:7" s="43" customFormat="1" ht="44.25" customHeight="1" x14ac:dyDescent="0.25">
      <c r="A69" s="91">
        <v>58</v>
      </c>
      <c r="B69" s="135" t="s">
        <v>105</v>
      </c>
      <c r="C69" s="105" t="s">
        <v>156</v>
      </c>
      <c r="D69" s="95" t="s">
        <v>24</v>
      </c>
      <c r="E69" s="103">
        <v>12.5</v>
      </c>
      <c r="F69" s="83">
        <f t="shared" si="1"/>
        <v>37.878787878787875</v>
      </c>
      <c r="G69" s="103" t="s">
        <v>12</v>
      </c>
    </row>
    <row r="70" spans="1:7" s="43" customFormat="1" ht="44.25" customHeight="1" x14ac:dyDescent="0.25">
      <c r="A70" s="91">
        <v>59</v>
      </c>
      <c r="B70" s="104" t="s">
        <v>343</v>
      </c>
      <c r="C70" s="105" t="s">
        <v>244</v>
      </c>
      <c r="D70" s="95" t="s">
        <v>321</v>
      </c>
      <c r="E70" s="103">
        <v>12</v>
      </c>
      <c r="F70" s="83">
        <f t="shared" si="1"/>
        <v>36.363636363636367</v>
      </c>
      <c r="G70" s="103" t="s">
        <v>12</v>
      </c>
    </row>
    <row r="71" spans="1:7" s="43" customFormat="1" ht="44.25" customHeight="1" x14ac:dyDescent="0.25">
      <c r="A71" s="91">
        <v>60</v>
      </c>
      <c r="B71" s="118" t="s">
        <v>430</v>
      </c>
      <c r="C71" s="103" t="s">
        <v>156</v>
      </c>
      <c r="D71" s="95" t="s">
        <v>375</v>
      </c>
      <c r="E71" s="103">
        <v>11.3</v>
      </c>
      <c r="F71" s="83">
        <f t="shared" si="1"/>
        <v>34.242424242424242</v>
      </c>
      <c r="G71" s="103" t="s">
        <v>12</v>
      </c>
    </row>
    <row r="72" spans="1:7" s="43" customFormat="1" ht="44.25" customHeight="1" x14ac:dyDescent="0.25">
      <c r="A72" s="91">
        <v>61</v>
      </c>
      <c r="B72" s="135" t="s">
        <v>59</v>
      </c>
      <c r="C72" s="105" t="s">
        <v>156</v>
      </c>
      <c r="D72" s="95" t="s">
        <v>24</v>
      </c>
      <c r="E72" s="103">
        <v>10.9</v>
      </c>
      <c r="F72" s="83">
        <f t="shared" si="1"/>
        <v>33.030303030303031</v>
      </c>
      <c r="G72" s="103" t="s">
        <v>12</v>
      </c>
    </row>
    <row r="73" spans="1:7" s="43" customFormat="1" ht="44.25" customHeight="1" x14ac:dyDescent="0.25">
      <c r="A73" s="91">
        <v>62</v>
      </c>
      <c r="B73" s="135" t="s">
        <v>104</v>
      </c>
      <c r="C73" s="105" t="s">
        <v>156</v>
      </c>
      <c r="D73" s="95" t="s">
        <v>24</v>
      </c>
      <c r="E73" s="103">
        <v>10.9</v>
      </c>
      <c r="F73" s="83">
        <f t="shared" si="1"/>
        <v>33.030303030303031</v>
      </c>
      <c r="G73" s="103" t="s">
        <v>12</v>
      </c>
    </row>
    <row r="74" spans="1:7" s="43" customFormat="1" ht="44.25" customHeight="1" x14ac:dyDescent="0.25">
      <c r="A74" s="91">
        <v>63</v>
      </c>
      <c r="B74" s="135" t="s">
        <v>133</v>
      </c>
      <c r="C74" s="105" t="s">
        <v>159</v>
      </c>
      <c r="D74" s="95" t="s">
        <v>24</v>
      </c>
      <c r="E74" s="103">
        <v>10.5</v>
      </c>
      <c r="F74" s="83">
        <f t="shared" si="1"/>
        <v>31.818181818181817</v>
      </c>
      <c r="G74" s="103" t="s">
        <v>12</v>
      </c>
    </row>
    <row r="75" spans="1:7" s="43" customFormat="1" ht="44.25" customHeight="1" x14ac:dyDescent="0.25">
      <c r="A75" s="91">
        <v>64</v>
      </c>
      <c r="B75" s="118" t="s">
        <v>431</v>
      </c>
      <c r="C75" s="103" t="s">
        <v>156</v>
      </c>
      <c r="D75" s="95" t="s">
        <v>375</v>
      </c>
      <c r="E75" s="103">
        <v>9.9</v>
      </c>
      <c r="F75" s="83">
        <f t="shared" si="1"/>
        <v>30</v>
      </c>
      <c r="G75" s="103" t="s">
        <v>12</v>
      </c>
    </row>
    <row r="76" spans="1:7" s="43" customFormat="1" ht="44.25" customHeight="1" x14ac:dyDescent="0.25">
      <c r="A76" s="91">
        <v>65</v>
      </c>
      <c r="B76" s="104" t="s">
        <v>297</v>
      </c>
      <c r="C76" s="105" t="s">
        <v>244</v>
      </c>
      <c r="D76" s="95" t="s">
        <v>273</v>
      </c>
      <c r="E76" s="103">
        <v>9.5</v>
      </c>
      <c r="F76" s="83">
        <f t="shared" ref="F76:F107" si="2">E76*100/33</f>
        <v>28.787878787878789</v>
      </c>
      <c r="G76" s="103" t="s">
        <v>12</v>
      </c>
    </row>
    <row r="77" spans="1:7" s="43" customFormat="1" ht="44.25" customHeight="1" x14ac:dyDescent="0.25">
      <c r="A77" s="91">
        <v>66</v>
      </c>
      <c r="B77" s="118" t="s">
        <v>432</v>
      </c>
      <c r="C77" s="103" t="s">
        <v>156</v>
      </c>
      <c r="D77" s="95" t="s">
        <v>375</v>
      </c>
      <c r="E77" s="103">
        <v>9</v>
      </c>
      <c r="F77" s="83">
        <f t="shared" si="2"/>
        <v>27.272727272727273</v>
      </c>
      <c r="G77" s="103" t="s">
        <v>12</v>
      </c>
    </row>
    <row r="78" spans="1:7" s="43" customFormat="1" ht="44.25" customHeight="1" x14ac:dyDescent="0.25">
      <c r="A78" s="91">
        <v>67</v>
      </c>
      <c r="B78" s="135" t="s">
        <v>125</v>
      </c>
      <c r="C78" s="105" t="s">
        <v>160</v>
      </c>
      <c r="D78" s="95" t="s">
        <v>24</v>
      </c>
      <c r="E78" s="103">
        <v>8.8000000000000007</v>
      </c>
      <c r="F78" s="83">
        <f t="shared" si="2"/>
        <v>26.666666666666671</v>
      </c>
      <c r="G78" s="103" t="s">
        <v>12</v>
      </c>
    </row>
    <row r="79" spans="1:7" s="43" customFormat="1" ht="44.25" customHeight="1" x14ac:dyDescent="0.25">
      <c r="A79" s="91">
        <v>68</v>
      </c>
      <c r="B79" s="104" t="s">
        <v>344</v>
      </c>
      <c r="C79" s="105" t="s">
        <v>156</v>
      </c>
      <c r="D79" s="95" t="s">
        <v>321</v>
      </c>
      <c r="E79" s="103">
        <v>8.8000000000000007</v>
      </c>
      <c r="F79" s="83">
        <f t="shared" si="2"/>
        <v>26.666666666666671</v>
      </c>
      <c r="G79" s="103" t="s">
        <v>12</v>
      </c>
    </row>
    <row r="80" spans="1:7" s="43" customFormat="1" ht="44.25" customHeight="1" x14ac:dyDescent="0.25">
      <c r="A80" s="91">
        <v>69</v>
      </c>
      <c r="B80" s="135" t="s">
        <v>127</v>
      </c>
      <c r="C80" s="105" t="s">
        <v>160</v>
      </c>
      <c r="D80" s="95" t="s">
        <v>24</v>
      </c>
      <c r="E80" s="103">
        <v>7.7</v>
      </c>
      <c r="F80" s="83">
        <f t="shared" si="2"/>
        <v>23.333333333333332</v>
      </c>
      <c r="G80" s="103" t="s">
        <v>12</v>
      </c>
    </row>
    <row r="81" spans="1:7" s="43" customFormat="1" ht="44.25" customHeight="1" x14ac:dyDescent="0.25">
      <c r="A81" s="91">
        <v>70</v>
      </c>
      <c r="B81" s="135" t="s">
        <v>57</v>
      </c>
      <c r="C81" s="105" t="s">
        <v>155</v>
      </c>
      <c r="D81" s="95" t="s">
        <v>24</v>
      </c>
      <c r="E81" s="103">
        <v>0</v>
      </c>
      <c r="F81" s="83">
        <f t="shared" si="2"/>
        <v>0</v>
      </c>
      <c r="G81" s="103" t="s">
        <v>12</v>
      </c>
    </row>
    <row r="82" spans="1:7" s="43" customFormat="1" x14ac:dyDescent="0.25">
      <c r="A82" s="64"/>
      <c r="B82" s="64"/>
      <c r="C82" s="67"/>
      <c r="D82" s="68"/>
      <c r="E82" s="68"/>
      <c r="F82" s="68"/>
      <c r="G82" s="64"/>
    </row>
    <row r="83" spans="1:7" s="43" customFormat="1" x14ac:dyDescent="0.25">
      <c r="A83" s="64"/>
      <c r="B83" s="64"/>
      <c r="C83" s="65"/>
      <c r="D83" s="68"/>
      <c r="E83" s="69"/>
      <c r="F83" s="64"/>
      <c r="G83" s="64"/>
    </row>
    <row r="84" spans="1:7" s="43" customFormat="1" x14ac:dyDescent="0.25">
      <c r="A84" s="64"/>
      <c r="B84" s="64"/>
      <c r="C84" s="71"/>
      <c r="D84" s="69"/>
      <c r="E84" s="66"/>
      <c r="F84" s="66"/>
      <c r="G84" s="64"/>
    </row>
  </sheetData>
  <autoFilter ref="A11:G81">
    <sortState ref="A12:G81">
      <sortCondition descending="1" ref="E11"/>
    </sortState>
  </autoFilter>
  <sortState ref="A11:G33">
    <sortCondition descending="1" ref="E11"/>
  </sortState>
  <dataValidations count="1">
    <dataValidation allowBlank="1" showInputMessage="1" showErrorMessage="1" sqref="B35 E36"/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BreakPreview" zoomScaleNormal="100" zoomScaleSheetLayoutView="100" workbookViewId="0">
      <selection activeCell="D62" sqref="D62"/>
    </sheetView>
  </sheetViews>
  <sheetFormatPr defaultRowHeight="15.75" x14ac:dyDescent="0.25"/>
  <cols>
    <col min="1" max="1" width="5.7109375" style="144" customWidth="1"/>
    <col min="2" max="2" width="39.85546875" style="144" customWidth="1"/>
    <col min="3" max="3" width="12.85546875" style="144" customWidth="1"/>
    <col min="4" max="4" width="62.7109375" style="144" customWidth="1"/>
    <col min="5" max="5" width="14.5703125" style="144" customWidth="1"/>
    <col min="6" max="6" width="12.85546875" style="144" customWidth="1"/>
    <col min="7" max="7" width="14.85546875" style="146" customWidth="1"/>
    <col min="8" max="8" width="14" style="163" customWidth="1"/>
    <col min="9" max="10" width="9.140625" style="163"/>
  </cols>
  <sheetData>
    <row r="1" spans="1:12" x14ac:dyDescent="0.25">
      <c r="F1" s="145" t="s">
        <v>176</v>
      </c>
    </row>
    <row r="2" spans="1:12" s="55" customFormat="1" x14ac:dyDescent="0.25">
      <c r="A2" s="144"/>
      <c r="B2" s="144"/>
      <c r="C2" s="144"/>
      <c r="D2" s="144"/>
      <c r="E2" s="144"/>
      <c r="F2" s="145" t="s">
        <v>170</v>
      </c>
      <c r="G2" s="146"/>
      <c r="H2" s="163"/>
      <c r="I2" s="163"/>
      <c r="J2" s="163"/>
    </row>
    <row r="3" spans="1:12" s="55" customFormat="1" x14ac:dyDescent="0.25">
      <c r="A3" s="144"/>
      <c r="B3" s="144"/>
      <c r="C3" s="144"/>
      <c r="D3" s="144"/>
      <c r="E3" s="144"/>
      <c r="F3" s="144" t="s">
        <v>171</v>
      </c>
      <c r="G3" s="146"/>
      <c r="H3" s="163"/>
      <c r="I3" s="163"/>
      <c r="J3" s="163"/>
    </row>
    <row r="5" spans="1:12" x14ac:dyDescent="0.25">
      <c r="B5" s="76" t="s">
        <v>15</v>
      </c>
    </row>
    <row r="7" spans="1:12" ht="23.25" customHeight="1" x14ac:dyDescent="0.25">
      <c r="B7" s="147" t="s">
        <v>4</v>
      </c>
      <c r="C7" s="148" t="s">
        <v>8</v>
      </c>
      <c r="D7" s="92" t="s">
        <v>14</v>
      </c>
      <c r="E7" s="76" t="s">
        <v>25</v>
      </c>
      <c r="F7" s="45"/>
      <c r="H7" s="164"/>
      <c r="I7" s="165"/>
      <c r="J7" s="165"/>
    </row>
    <row r="8" spans="1:12" x14ac:dyDescent="0.25">
      <c r="B8" s="61" t="s">
        <v>13</v>
      </c>
      <c r="C8" s="149">
        <v>45940</v>
      </c>
      <c r="D8" s="74" t="s">
        <v>6</v>
      </c>
      <c r="E8" s="77">
        <v>56</v>
      </c>
      <c r="H8" s="164"/>
      <c r="I8" s="165"/>
      <c r="J8" s="165"/>
    </row>
    <row r="9" spans="1:12" x14ac:dyDescent="0.25">
      <c r="B9" s="61" t="s">
        <v>16</v>
      </c>
      <c r="C9" s="150" t="s">
        <v>21</v>
      </c>
      <c r="D9" s="74"/>
      <c r="E9" s="77"/>
      <c r="H9" s="164"/>
      <c r="I9" s="165"/>
      <c r="J9" s="165"/>
    </row>
    <row r="10" spans="1:12" x14ac:dyDescent="0.25">
      <c r="D10" s="60"/>
      <c r="E10" s="60"/>
      <c r="F10" s="61"/>
      <c r="H10" s="164"/>
      <c r="I10" s="165"/>
      <c r="J10" s="165"/>
    </row>
    <row r="11" spans="1:12" ht="78.75" x14ac:dyDescent="0.25">
      <c r="A11" s="49" t="s">
        <v>5</v>
      </c>
      <c r="B11" s="49" t="s">
        <v>0</v>
      </c>
      <c r="C11" s="49" t="s">
        <v>1</v>
      </c>
      <c r="D11" s="62" t="s">
        <v>7</v>
      </c>
      <c r="E11" s="62" t="s">
        <v>2</v>
      </c>
      <c r="F11" s="63" t="s">
        <v>3</v>
      </c>
      <c r="G11" s="91" t="s">
        <v>9</v>
      </c>
      <c r="H11" s="52"/>
      <c r="I11" s="165"/>
      <c r="J11" s="165"/>
    </row>
    <row r="12" spans="1:12" ht="45.75" customHeight="1" x14ac:dyDescent="0.25">
      <c r="A12" s="56">
        <v>1</v>
      </c>
      <c r="B12" s="113" t="s">
        <v>134</v>
      </c>
      <c r="C12" s="82" t="s">
        <v>161</v>
      </c>
      <c r="D12" s="57" t="s">
        <v>24</v>
      </c>
      <c r="E12" s="56">
        <v>42</v>
      </c>
      <c r="F12" s="83">
        <f t="shared" ref="F12:F43" si="0">E12*100/56</f>
        <v>75</v>
      </c>
      <c r="G12" s="56" t="s">
        <v>10</v>
      </c>
      <c r="H12" s="167"/>
      <c r="I12" s="165"/>
      <c r="J12" s="165"/>
      <c r="K12" s="42"/>
      <c r="L12" s="42"/>
    </row>
    <row r="13" spans="1:12" ht="45.75" customHeight="1" x14ac:dyDescent="0.25">
      <c r="A13" s="91">
        <v>2</v>
      </c>
      <c r="B13" s="56" t="s">
        <v>249</v>
      </c>
      <c r="C13" s="124" t="s">
        <v>161</v>
      </c>
      <c r="D13" s="57" t="s">
        <v>179</v>
      </c>
      <c r="E13" s="162">
        <v>39.5</v>
      </c>
      <c r="F13" s="83">
        <f t="shared" si="0"/>
        <v>70.535714285714292</v>
      </c>
      <c r="G13" s="124" t="s">
        <v>10</v>
      </c>
      <c r="H13" s="167"/>
      <c r="I13" s="165"/>
      <c r="J13" s="165"/>
      <c r="K13" s="42"/>
      <c r="L13" s="42"/>
    </row>
    <row r="14" spans="1:12" ht="45.75" customHeight="1" x14ac:dyDescent="0.25">
      <c r="A14" s="56">
        <v>3</v>
      </c>
      <c r="B14" s="113" t="s">
        <v>91</v>
      </c>
      <c r="C14" s="82" t="s">
        <v>161</v>
      </c>
      <c r="D14" s="57" t="s">
        <v>24</v>
      </c>
      <c r="E14" s="56">
        <v>38.1</v>
      </c>
      <c r="F14" s="83">
        <f t="shared" si="0"/>
        <v>68.035714285714292</v>
      </c>
      <c r="G14" s="56" t="s">
        <v>168</v>
      </c>
      <c r="H14" s="167"/>
      <c r="I14" s="165"/>
      <c r="J14" s="165"/>
      <c r="K14" s="42"/>
      <c r="L14" s="42"/>
    </row>
    <row r="15" spans="1:12" ht="45.75" customHeight="1" x14ac:dyDescent="0.25">
      <c r="A15" s="56">
        <v>4</v>
      </c>
      <c r="B15" s="122" t="s">
        <v>433</v>
      </c>
      <c r="C15" s="56" t="s">
        <v>299</v>
      </c>
      <c r="D15" s="57" t="s">
        <v>375</v>
      </c>
      <c r="E15" s="56">
        <v>37.700000000000003</v>
      </c>
      <c r="F15" s="83">
        <f t="shared" si="0"/>
        <v>67.321428571428584</v>
      </c>
      <c r="G15" s="56" t="s">
        <v>10</v>
      </c>
      <c r="H15" s="167"/>
      <c r="I15" s="165"/>
      <c r="J15" s="165"/>
      <c r="K15" s="42"/>
      <c r="L15" s="42"/>
    </row>
    <row r="16" spans="1:12" ht="45.75" customHeight="1" x14ac:dyDescent="0.25">
      <c r="A16" s="91">
        <v>5</v>
      </c>
      <c r="B16" s="122" t="s">
        <v>434</v>
      </c>
      <c r="C16" s="56" t="s">
        <v>301</v>
      </c>
      <c r="D16" s="57" t="s">
        <v>375</v>
      </c>
      <c r="E16" s="56">
        <v>37.1</v>
      </c>
      <c r="F16" s="83">
        <f t="shared" si="0"/>
        <v>66.25</v>
      </c>
      <c r="G16" s="56" t="s">
        <v>360</v>
      </c>
      <c r="H16" s="167"/>
      <c r="I16" s="165"/>
      <c r="J16" s="165"/>
      <c r="K16" s="42"/>
      <c r="L16" s="42"/>
    </row>
    <row r="17" spans="1:10" ht="45.75" customHeight="1" x14ac:dyDescent="0.25">
      <c r="A17" s="56">
        <v>6</v>
      </c>
      <c r="B17" s="56" t="s">
        <v>250</v>
      </c>
      <c r="C17" s="124" t="s">
        <v>299</v>
      </c>
      <c r="D17" s="57" t="s">
        <v>179</v>
      </c>
      <c r="E17" s="162">
        <v>36.299999999999997</v>
      </c>
      <c r="F17" s="83">
        <f t="shared" si="0"/>
        <v>64.821428571428569</v>
      </c>
      <c r="G17" s="124" t="s">
        <v>168</v>
      </c>
      <c r="H17" s="167"/>
    </row>
    <row r="18" spans="1:10" s="43" customFormat="1" ht="45.75" customHeight="1" x14ac:dyDescent="0.25">
      <c r="A18" s="56">
        <v>7</v>
      </c>
      <c r="B18" s="56" t="s">
        <v>251</v>
      </c>
      <c r="C18" s="124" t="s">
        <v>161</v>
      </c>
      <c r="D18" s="57" t="s">
        <v>179</v>
      </c>
      <c r="E18" s="162">
        <v>36.1</v>
      </c>
      <c r="F18" s="83">
        <f t="shared" si="0"/>
        <v>64.464285714285708</v>
      </c>
      <c r="G18" s="124" t="s">
        <v>168</v>
      </c>
      <c r="H18" s="168"/>
      <c r="I18" s="166"/>
      <c r="J18" s="166"/>
    </row>
    <row r="19" spans="1:10" s="43" customFormat="1" ht="45.75" customHeight="1" x14ac:dyDescent="0.25">
      <c r="A19" s="91">
        <v>8</v>
      </c>
      <c r="B19" s="113" t="s">
        <v>89</v>
      </c>
      <c r="C19" s="82" t="s">
        <v>161</v>
      </c>
      <c r="D19" s="57" t="s">
        <v>24</v>
      </c>
      <c r="E19" s="56">
        <v>34.1</v>
      </c>
      <c r="F19" s="83">
        <f t="shared" si="0"/>
        <v>60.892857142857146</v>
      </c>
      <c r="G19" s="56" t="s">
        <v>168</v>
      </c>
      <c r="H19" s="168"/>
      <c r="I19" s="166"/>
      <c r="J19" s="166"/>
    </row>
    <row r="20" spans="1:10" s="43" customFormat="1" ht="45.75" customHeight="1" x14ac:dyDescent="0.25">
      <c r="A20" s="56">
        <v>9</v>
      </c>
      <c r="B20" s="56" t="s">
        <v>252</v>
      </c>
      <c r="C20" s="124" t="s">
        <v>301</v>
      </c>
      <c r="D20" s="57" t="s">
        <v>179</v>
      </c>
      <c r="E20" s="162">
        <v>32.6</v>
      </c>
      <c r="F20" s="83">
        <f t="shared" si="0"/>
        <v>58.214285714285715</v>
      </c>
      <c r="G20" s="124" t="s">
        <v>12</v>
      </c>
      <c r="H20" s="168"/>
      <c r="I20" s="166"/>
      <c r="J20" s="166"/>
    </row>
    <row r="21" spans="1:10" s="43" customFormat="1" ht="45.75" customHeight="1" x14ac:dyDescent="0.25">
      <c r="A21" s="56">
        <v>10</v>
      </c>
      <c r="B21" s="122" t="s">
        <v>435</v>
      </c>
      <c r="C21" s="56" t="s">
        <v>301</v>
      </c>
      <c r="D21" s="57" t="s">
        <v>375</v>
      </c>
      <c r="E21" s="56">
        <v>32.1</v>
      </c>
      <c r="F21" s="83">
        <f t="shared" si="0"/>
        <v>57.321428571428569</v>
      </c>
      <c r="G21" s="56" t="s">
        <v>360</v>
      </c>
      <c r="H21" s="168"/>
      <c r="I21" s="166"/>
      <c r="J21" s="166"/>
    </row>
    <row r="22" spans="1:10" s="43" customFormat="1" ht="45.75" customHeight="1" x14ac:dyDescent="0.25">
      <c r="A22" s="91">
        <v>11</v>
      </c>
      <c r="B22" s="56" t="s">
        <v>253</v>
      </c>
      <c r="C22" s="124" t="s">
        <v>161</v>
      </c>
      <c r="D22" s="57" t="s">
        <v>179</v>
      </c>
      <c r="E22" s="162">
        <v>31.6</v>
      </c>
      <c r="F22" s="83">
        <f t="shared" si="0"/>
        <v>56.428571428571431</v>
      </c>
      <c r="G22" s="124" t="s">
        <v>12</v>
      </c>
      <c r="H22" s="168"/>
      <c r="I22" s="166"/>
      <c r="J22" s="166"/>
    </row>
    <row r="23" spans="1:10" s="43" customFormat="1" ht="45.75" customHeight="1" x14ac:dyDescent="0.25">
      <c r="A23" s="56">
        <v>12</v>
      </c>
      <c r="B23" s="109" t="s">
        <v>364</v>
      </c>
      <c r="C23" s="126">
        <v>9</v>
      </c>
      <c r="D23" s="95" t="s">
        <v>354</v>
      </c>
      <c r="E23" s="103">
        <v>31.3</v>
      </c>
      <c r="F23" s="83">
        <f t="shared" si="0"/>
        <v>55.892857142857146</v>
      </c>
      <c r="G23" s="103" t="s">
        <v>10</v>
      </c>
      <c r="H23" s="168"/>
      <c r="I23" s="166"/>
      <c r="J23" s="166"/>
    </row>
    <row r="24" spans="1:10" s="43" customFormat="1" ht="45.75" customHeight="1" x14ac:dyDescent="0.25">
      <c r="A24" s="56">
        <v>13</v>
      </c>
      <c r="B24" s="111" t="s">
        <v>436</v>
      </c>
      <c r="C24" s="72" t="s">
        <v>299</v>
      </c>
      <c r="D24" s="95" t="s">
        <v>375</v>
      </c>
      <c r="E24" s="103">
        <v>31.1</v>
      </c>
      <c r="F24" s="83">
        <f t="shared" si="0"/>
        <v>55.535714285714285</v>
      </c>
      <c r="G24" s="103" t="s">
        <v>12</v>
      </c>
      <c r="H24" s="168"/>
      <c r="I24" s="166"/>
      <c r="J24" s="166"/>
    </row>
    <row r="25" spans="1:10" s="43" customFormat="1" ht="45.75" customHeight="1" x14ac:dyDescent="0.25">
      <c r="A25" s="91">
        <v>14</v>
      </c>
      <c r="B25" s="111" t="s">
        <v>437</v>
      </c>
      <c r="C25" s="72" t="s">
        <v>299</v>
      </c>
      <c r="D25" s="95" t="s">
        <v>375</v>
      </c>
      <c r="E25" s="103">
        <v>30.1</v>
      </c>
      <c r="F25" s="83">
        <f t="shared" si="0"/>
        <v>53.75</v>
      </c>
      <c r="G25" s="103" t="s">
        <v>12</v>
      </c>
      <c r="H25" s="168"/>
      <c r="I25" s="166"/>
      <c r="J25" s="166"/>
    </row>
    <row r="26" spans="1:10" s="43" customFormat="1" ht="45.75" customHeight="1" x14ac:dyDescent="0.25">
      <c r="A26" s="56">
        <v>15</v>
      </c>
      <c r="B26" s="109" t="s">
        <v>365</v>
      </c>
      <c r="C26" s="126">
        <v>9</v>
      </c>
      <c r="D26" s="95" t="s">
        <v>354</v>
      </c>
      <c r="E26" s="103">
        <v>30</v>
      </c>
      <c r="F26" s="83">
        <f t="shared" si="0"/>
        <v>53.571428571428569</v>
      </c>
      <c r="G26" s="103" t="s">
        <v>11</v>
      </c>
      <c r="H26" s="168"/>
      <c r="I26" s="166"/>
      <c r="J26" s="166"/>
    </row>
    <row r="27" spans="1:10" s="43" customFormat="1" ht="45.75" customHeight="1" x14ac:dyDescent="0.25">
      <c r="A27" s="56">
        <v>16</v>
      </c>
      <c r="B27" s="109" t="s">
        <v>366</v>
      </c>
      <c r="C27" s="126">
        <v>9</v>
      </c>
      <c r="D27" s="95" t="s">
        <v>354</v>
      </c>
      <c r="E27" s="103">
        <v>30</v>
      </c>
      <c r="F27" s="83">
        <f t="shared" si="0"/>
        <v>53.571428571428569</v>
      </c>
      <c r="G27" s="103" t="s">
        <v>11</v>
      </c>
      <c r="H27" s="168"/>
      <c r="I27" s="166"/>
      <c r="J27" s="166"/>
    </row>
    <row r="28" spans="1:10" s="43" customFormat="1" ht="45.75" customHeight="1" x14ac:dyDescent="0.25">
      <c r="A28" s="91">
        <v>17</v>
      </c>
      <c r="B28" s="111" t="s">
        <v>438</v>
      </c>
      <c r="C28" s="72" t="s">
        <v>299</v>
      </c>
      <c r="D28" s="95" t="s">
        <v>375</v>
      </c>
      <c r="E28" s="103">
        <v>29.5</v>
      </c>
      <c r="F28" s="83">
        <f t="shared" si="0"/>
        <v>52.678571428571431</v>
      </c>
      <c r="G28" s="103" t="s">
        <v>12</v>
      </c>
      <c r="H28" s="168"/>
      <c r="I28" s="166"/>
      <c r="J28" s="166"/>
    </row>
    <row r="29" spans="1:10" s="43" customFormat="1" ht="45.75" customHeight="1" x14ac:dyDescent="0.25">
      <c r="A29" s="56">
        <v>18</v>
      </c>
      <c r="B29" s="120" t="s">
        <v>82</v>
      </c>
      <c r="C29" s="126" t="s">
        <v>161</v>
      </c>
      <c r="D29" s="95" t="s">
        <v>24</v>
      </c>
      <c r="E29" s="103">
        <v>29.1</v>
      </c>
      <c r="F29" s="83">
        <f t="shared" si="0"/>
        <v>51.964285714285715</v>
      </c>
      <c r="G29" s="103" t="s">
        <v>12</v>
      </c>
      <c r="H29" s="168"/>
      <c r="I29" s="166"/>
      <c r="J29" s="166"/>
    </row>
    <row r="30" spans="1:10" s="43" customFormat="1" ht="45.75" customHeight="1" x14ac:dyDescent="0.25">
      <c r="A30" s="56">
        <v>19</v>
      </c>
      <c r="B30" s="111" t="s">
        <v>439</v>
      </c>
      <c r="C30" s="72" t="s">
        <v>299</v>
      </c>
      <c r="D30" s="95" t="s">
        <v>375</v>
      </c>
      <c r="E30" s="103">
        <v>29</v>
      </c>
      <c r="F30" s="83">
        <f t="shared" si="0"/>
        <v>51.785714285714285</v>
      </c>
      <c r="G30" s="103" t="s">
        <v>12</v>
      </c>
      <c r="H30" s="168"/>
      <c r="I30" s="166"/>
      <c r="J30" s="166"/>
    </row>
    <row r="31" spans="1:10" s="43" customFormat="1" ht="45.75" customHeight="1" x14ac:dyDescent="0.25">
      <c r="A31" s="91">
        <v>20</v>
      </c>
      <c r="B31" s="120" t="s">
        <v>100</v>
      </c>
      <c r="C31" s="105" t="s">
        <v>163</v>
      </c>
      <c r="D31" s="95" t="s">
        <v>24</v>
      </c>
      <c r="E31" s="103">
        <v>28.6</v>
      </c>
      <c r="F31" s="83">
        <f t="shared" si="0"/>
        <v>51.071428571428569</v>
      </c>
      <c r="G31" s="103" t="s">
        <v>12</v>
      </c>
      <c r="H31" s="168"/>
      <c r="I31" s="166"/>
      <c r="J31" s="166"/>
    </row>
    <row r="32" spans="1:10" s="43" customFormat="1" ht="45.75" customHeight="1" x14ac:dyDescent="0.25">
      <c r="A32" s="56">
        <v>21</v>
      </c>
      <c r="B32" s="114" t="s">
        <v>298</v>
      </c>
      <c r="C32" s="105" t="s">
        <v>299</v>
      </c>
      <c r="D32" s="95" t="s">
        <v>273</v>
      </c>
      <c r="E32" s="103">
        <v>28.3</v>
      </c>
      <c r="F32" s="83">
        <f t="shared" si="0"/>
        <v>50.535714285714285</v>
      </c>
      <c r="G32" s="103" t="s">
        <v>10</v>
      </c>
      <c r="H32" s="168"/>
      <c r="I32" s="166"/>
      <c r="J32" s="166"/>
    </row>
    <row r="33" spans="1:10" s="43" customFormat="1" ht="45.75" customHeight="1" x14ac:dyDescent="0.25">
      <c r="A33" s="56">
        <v>22</v>
      </c>
      <c r="B33" s="109" t="s">
        <v>367</v>
      </c>
      <c r="C33" s="105">
        <v>9</v>
      </c>
      <c r="D33" s="95" t="s">
        <v>354</v>
      </c>
      <c r="E33" s="103">
        <v>27.1</v>
      </c>
      <c r="F33" s="83">
        <f t="shared" si="0"/>
        <v>48.392857142857146</v>
      </c>
      <c r="G33" s="103" t="s">
        <v>12</v>
      </c>
      <c r="H33" s="168"/>
      <c r="I33" s="166"/>
      <c r="J33" s="166"/>
    </row>
    <row r="34" spans="1:10" s="43" customFormat="1" ht="45.75" customHeight="1" x14ac:dyDescent="0.25">
      <c r="A34" s="91">
        <v>23</v>
      </c>
      <c r="B34" s="111" t="s">
        <v>440</v>
      </c>
      <c r="C34" s="103" t="s">
        <v>299</v>
      </c>
      <c r="D34" s="95" t="s">
        <v>375</v>
      </c>
      <c r="E34" s="103">
        <v>26.8</v>
      </c>
      <c r="F34" s="83">
        <f t="shared" si="0"/>
        <v>47.857142857142854</v>
      </c>
      <c r="G34" s="103" t="s">
        <v>12</v>
      </c>
      <c r="H34" s="168"/>
      <c r="I34" s="166"/>
      <c r="J34" s="166"/>
    </row>
    <row r="35" spans="1:10" s="43" customFormat="1" ht="45.75" customHeight="1" x14ac:dyDescent="0.25">
      <c r="A35" s="56">
        <v>24</v>
      </c>
      <c r="B35" s="111" t="s">
        <v>441</v>
      </c>
      <c r="C35" s="103" t="s">
        <v>299</v>
      </c>
      <c r="D35" s="95" t="s">
        <v>375</v>
      </c>
      <c r="E35" s="103">
        <v>26.6</v>
      </c>
      <c r="F35" s="83">
        <f t="shared" si="0"/>
        <v>47.5</v>
      </c>
      <c r="G35" s="103" t="s">
        <v>12</v>
      </c>
      <c r="H35" s="168"/>
      <c r="I35" s="166"/>
      <c r="J35" s="166"/>
    </row>
    <row r="36" spans="1:10" s="43" customFormat="1" ht="45.75" customHeight="1" x14ac:dyDescent="0.25">
      <c r="A36" s="56">
        <v>25</v>
      </c>
      <c r="B36" s="114" t="s">
        <v>300</v>
      </c>
      <c r="C36" s="105" t="s">
        <v>301</v>
      </c>
      <c r="D36" s="95" t="s">
        <v>273</v>
      </c>
      <c r="E36" s="103">
        <v>26.3</v>
      </c>
      <c r="F36" s="83">
        <f t="shared" si="0"/>
        <v>46.964285714285715</v>
      </c>
      <c r="G36" s="103" t="s">
        <v>12</v>
      </c>
      <c r="H36" s="168"/>
      <c r="I36" s="166"/>
      <c r="J36" s="166"/>
    </row>
    <row r="37" spans="1:10" s="43" customFormat="1" ht="45.75" customHeight="1" x14ac:dyDescent="0.25">
      <c r="A37" s="91">
        <v>26</v>
      </c>
      <c r="B37" s="114" t="s">
        <v>302</v>
      </c>
      <c r="C37" s="105" t="s">
        <v>301</v>
      </c>
      <c r="D37" s="95" t="s">
        <v>273</v>
      </c>
      <c r="E37" s="103">
        <v>25.1</v>
      </c>
      <c r="F37" s="83">
        <f t="shared" si="0"/>
        <v>44.821428571428569</v>
      </c>
      <c r="G37" s="103" t="s">
        <v>12</v>
      </c>
      <c r="H37" s="168"/>
      <c r="I37" s="166"/>
      <c r="J37" s="166"/>
    </row>
    <row r="38" spans="1:10" s="43" customFormat="1" ht="45.75" customHeight="1" x14ac:dyDescent="0.25">
      <c r="A38" s="56">
        <v>27</v>
      </c>
      <c r="B38" s="109" t="s">
        <v>368</v>
      </c>
      <c r="C38" s="105">
        <v>9</v>
      </c>
      <c r="D38" s="95" t="s">
        <v>354</v>
      </c>
      <c r="E38" s="103">
        <v>24.1</v>
      </c>
      <c r="F38" s="83">
        <f t="shared" si="0"/>
        <v>43.035714285714285</v>
      </c>
      <c r="G38" s="103" t="s">
        <v>12</v>
      </c>
      <c r="H38" s="168"/>
      <c r="I38" s="166"/>
      <c r="J38" s="166"/>
    </row>
    <row r="39" spans="1:10" s="43" customFormat="1" ht="45.75" customHeight="1" x14ac:dyDescent="0.25">
      <c r="A39" s="56">
        <v>28</v>
      </c>
      <c r="B39" s="115" t="s">
        <v>254</v>
      </c>
      <c r="C39" s="125" t="s">
        <v>299</v>
      </c>
      <c r="D39" s="95" t="s">
        <v>179</v>
      </c>
      <c r="E39" s="100">
        <v>23.3</v>
      </c>
      <c r="F39" s="83">
        <f t="shared" si="0"/>
        <v>41.607142857142854</v>
      </c>
      <c r="G39" s="125" t="s">
        <v>12</v>
      </c>
      <c r="H39" s="168"/>
      <c r="I39" s="166"/>
      <c r="J39" s="166"/>
    </row>
    <row r="40" spans="1:10" s="43" customFormat="1" ht="45.75" customHeight="1" x14ac:dyDescent="0.25">
      <c r="A40" s="91">
        <v>29</v>
      </c>
      <c r="B40" s="111" t="s">
        <v>442</v>
      </c>
      <c r="C40" s="103" t="s">
        <v>301</v>
      </c>
      <c r="D40" s="95" t="s">
        <v>375</v>
      </c>
      <c r="E40" s="103">
        <v>23.1</v>
      </c>
      <c r="F40" s="83">
        <f t="shared" si="0"/>
        <v>41.25</v>
      </c>
      <c r="G40" s="103" t="s">
        <v>12</v>
      </c>
      <c r="H40" s="168"/>
      <c r="I40" s="166"/>
      <c r="J40" s="166"/>
    </row>
    <row r="41" spans="1:10" s="43" customFormat="1" ht="45.75" customHeight="1" x14ac:dyDescent="0.25">
      <c r="A41" s="56">
        <v>30</v>
      </c>
      <c r="B41" s="111" t="s">
        <v>443</v>
      </c>
      <c r="C41" s="103" t="s">
        <v>161</v>
      </c>
      <c r="D41" s="95" t="s">
        <v>375</v>
      </c>
      <c r="E41" s="103">
        <v>23</v>
      </c>
      <c r="F41" s="83">
        <f t="shared" si="0"/>
        <v>41.071428571428569</v>
      </c>
      <c r="G41" s="103" t="s">
        <v>12</v>
      </c>
      <c r="H41" s="168"/>
      <c r="I41" s="166"/>
      <c r="J41" s="166"/>
    </row>
    <row r="42" spans="1:10" s="43" customFormat="1" ht="45.75" customHeight="1" x14ac:dyDescent="0.25">
      <c r="A42" s="56">
        <v>31</v>
      </c>
      <c r="B42" s="120" t="s">
        <v>85</v>
      </c>
      <c r="C42" s="105" t="s">
        <v>161</v>
      </c>
      <c r="D42" s="95" t="s">
        <v>24</v>
      </c>
      <c r="E42" s="103">
        <v>21.3</v>
      </c>
      <c r="F42" s="83">
        <f t="shared" si="0"/>
        <v>38.035714285714285</v>
      </c>
      <c r="G42" s="103" t="s">
        <v>12</v>
      </c>
      <c r="H42" s="168"/>
      <c r="I42" s="166"/>
      <c r="J42" s="166"/>
    </row>
    <row r="43" spans="1:10" s="43" customFormat="1" ht="45.75" customHeight="1" x14ac:dyDescent="0.25">
      <c r="A43" s="91">
        <v>32</v>
      </c>
      <c r="B43" s="111" t="s">
        <v>444</v>
      </c>
      <c r="C43" s="103" t="s">
        <v>299</v>
      </c>
      <c r="D43" s="95" t="s">
        <v>375</v>
      </c>
      <c r="E43" s="103">
        <v>20.8</v>
      </c>
      <c r="F43" s="83">
        <f t="shared" si="0"/>
        <v>37.142857142857146</v>
      </c>
      <c r="G43" s="103" t="s">
        <v>12</v>
      </c>
      <c r="H43" s="168"/>
      <c r="I43" s="166"/>
      <c r="J43" s="166"/>
    </row>
    <row r="44" spans="1:10" s="43" customFormat="1" ht="45.75" customHeight="1" x14ac:dyDescent="0.25">
      <c r="A44" s="56">
        <v>33</v>
      </c>
      <c r="B44" s="111" t="s">
        <v>445</v>
      </c>
      <c r="C44" s="103" t="s">
        <v>299</v>
      </c>
      <c r="D44" s="95" t="s">
        <v>375</v>
      </c>
      <c r="E44" s="103">
        <v>20.3</v>
      </c>
      <c r="F44" s="83">
        <f t="shared" ref="F44:F75" si="1">E44*100/56</f>
        <v>36.25</v>
      </c>
      <c r="G44" s="103" t="s">
        <v>12</v>
      </c>
      <c r="H44" s="168"/>
      <c r="I44" s="166"/>
      <c r="J44" s="166"/>
    </row>
    <row r="45" spans="1:10" s="43" customFormat="1" ht="45.75" customHeight="1" x14ac:dyDescent="0.25">
      <c r="A45" s="56">
        <v>34</v>
      </c>
      <c r="B45" s="111" t="s">
        <v>446</v>
      </c>
      <c r="C45" s="103" t="s">
        <v>301</v>
      </c>
      <c r="D45" s="95" t="s">
        <v>375</v>
      </c>
      <c r="E45" s="103">
        <v>20.3</v>
      </c>
      <c r="F45" s="83">
        <f t="shared" si="1"/>
        <v>36.25</v>
      </c>
      <c r="G45" s="103" t="s">
        <v>12</v>
      </c>
      <c r="H45" s="168"/>
      <c r="I45" s="166"/>
      <c r="J45" s="166"/>
    </row>
    <row r="46" spans="1:10" s="43" customFormat="1" ht="45.75" customHeight="1" x14ac:dyDescent="0.25">
      <c r="A46" s="91">
        <v>35</v>
      </c>
      <c r="B46" s="111" t="s">
        <v>447</v>
      </c>
      <c r="C46" s="103" t="s">
        <v>299</v>
      </c>
      <c r="D46" s="95" t="s">
        <v>375</v>
      </c>
      <c r="E46" s="103">
        <v>19.600000000000001</v>
      </c>
      <c r="F46" s="83">
        <f t="shared" si="1"/>
        <v>35.000000000000007</v>
      </c>
      <c r="G46" s="103" t="s">
        <v>12</v>
      </c>
      <c r="H46" s="168"/>
      <c r="I46" s="166"/>
      <c r="J46" s="166"/>
    </row>
    <row r="47" spans="1:10" s="43" customFormat="1" ht="45.75" customHeight="1" x14ac:dyDescent="0.25">
      <c r="A47" s="56">
        <v>36</v>
      </c>
      <c r="B47" s="111" t="s">
        <v>448</v>
      </c>
      <c r="C47" s="103" t="s">
        <v>299</v>
      </c>
      <c r="D47" s="95" t="s">
        <v>375</v>
      </c>
      <c r="E47" s="103">
        <v>16.8</v>
      </c>
      <c r="F47" s="83">
        <f t="shared" si="1"/>
        <v>30</v>
      </c>
      <c r="G47" s="103" t="s">
        <v>12</v>
      </c>
      <c r="H47" s="168"/>
      <c r="I47" s="166"/>
      <c r="J47" s="166"/>
    </row>
    <row r="48" spans="1:10" s="43" customFormat="1" ht="45.75" customHeight="1" x14ac:dyDescent="0.25">
      <c r="A48" s="56">
        <v>37</v>
      </c>
      <c r="B48" s="111" t="s">
        <v>449</v>
      </c>
      <c r="C48" s="103" t="s">
        <v>301</v>
      </c>
      <c r="D48" s="95" t="s">
        <v>375</v>
      </c>
      <c r="E48" s="103">
        <v>16.600000000000001</v>
      </c>
      <c r="F48" s="83">
        <f t="shared" si="1"/>
        <v>29.642857142857146</v>
      </c>
      <c r="G48" s="103" t="s">
        <v>12</v>
      </c>
      <c r="H48" s="168"/>
      <c r="I48" s="166"/>
      <c r="J48" s="166"/>
    </row>
    <row r="49" spans="1:10" s="43" customFormat="1" ht="45.75" customHeight="1" x14ac:dyDescent="0.25">
      <c r="A49" s="91">
        <v>38</v>
      </c>
      <c r="B49" s="111" t="s">
        <v>450</v>
      </c>
      <c r="C49" s="103" t="s">
        <v>299</v>
      </c>
      <c r="D49" s="95" t="s">
        <v>375</v>
      </c>
      <c r="E49" s="103">
        <v>15.6</v>
      </c>
      <c r="F49" s="83">
        <f t="shared" si="1"/>
        <v>27.857142857142858</v>
      </c>
      <c r="G49" s="103" t="s">
        <v>12</v>
      </c>
      <c r="H49" s="168"/>
      <c r="I49" s="166"/>
      <c r="J49" s="166"/>
    </row>
    <row r="50" spans="1:10" s="43" customFormat="1" ht="45.75" customHeight="1" x14ac:dyDescent="0.25">
      <c r="A50" s="56">
        <v>39</v>
      </c>
      <c r="B50" s="103" t="s">
        <v>255</v>
      </c>
      <c r="C50" s="125" t="s">
        <v>162</v>
      </c>
      <c r="D50" s="95" t="s">
        <v>179</v>
      </c>
      <c r="E50" s="100">
        <v>15</v>
      </c>
      <c r="F50" s="83">
        <f t="shared" si="1"/>
        <v>26.785714285714285</v>
      </c>
      <c r="G50" s="125" t="s">
        <v>12</v>
      </c>
      <c r="H50" s="168"/>
      <c r="I50" s="166"/>
      <c r="J50" s="166"/>
    </row>
    <row r="51" spans="1:10" s="43" customFormat="1" ht="45.75" customHeight="1" x14ac:dyDescent="0.25">
      <c r="A51" s="56">
        <v>40</v>
      </c>
      <c r="B51" s="120" t="s">
        <v>98</v>
      </c>
      <c r="C51" s="105" t="s">
        <v>161</v>
      </c>
      <c r="D51" s="95" t="s">
        <v>24</v>
      </c>
      <c r="E51" s="103">
        <v>14.9</v>
      </c>
      <c r="F51" s="83">
        <f t="shared" si="1"/>
        <v>26.607142857142858</v>
      </c>
      <c r="G51" s="103" t="s">
        <v>12</v>
      </c>
      <c r="H51" s="168"/>
      <c r="I51" s="166"/>
      <c r="J51" s="166"/>
    </row>
    <row r="52" spans="1:10" s="43" customFormat="1" ht="45.75" customHeight="1" x14ac:dyDescent="0.25">
      <c r="A52" s="91">
        <v>41</v>
      </c>
      <c r="B52" s="114" t="s">
        <v>303</v>
      </c>
      <c r="C52" s="105" t="s">
        <v>304</v>
      </c>
      <c r="D52" s="95" t="s">
        <v>273</v>
      </c>
      <c r="E52" s="103">
        <v>14.4</v>
      </c>
      <c r="F52" s="83">
        <f t="shared" si="1"/>
        <v>25.714285714285715</v>
      </c>
      <c r="G52" s="103" t="s">
        <v>12</v>
      </c>
      <c r="H52" s="168"/>
      <c r="I52" s="166"/>
      <c r="J52" s="166"/>
    </row>
    <row r="53" spans="1:10" s="43" customFormat="1" ht="45.75" customHeight="1" x14ac:dyDescent="0.25">
      <c r="A53" s="56">
        <v>42</v>
      </c>
      <c r="B53" s="111" t="s">
        <v>451</v>
      </c>
      <c r="C53" s="103" t="s">
        <v>301</v>
      </c>
      <c r="D53" s="95" t="s">
        <v>375</v>
      </c>
      <c r="E53" s="103">
        <v>14.4</v>
      </c>
      <c r="F53" s="83">
        <f t="shared" si="1"/>
        <v>25.714285714285715</v>
      </c>
      <c r="G53" s="103" t="s">
        <v>12</v>
      </c>
      <c r="H53" s="168"/>
      <c r="I53" s="166"/>
      <c r="J53" s="166"/>
    </row>
    <row r="54" spans="1:10" s="43" customFormat="1" ht="45.75" customHeight="1" x14ac:dyDescent="0.25">
      <c r="A54" s="56">
        <v>43</v>
      </c>
      <c r="B54" s="114" t="s">
        <v>305</v>
      </c>
      <c r="C54" s="105" t="s">
        <v>304</v>
      </c>
      <c r="D54" s="95" t="s">
        <v>273</v>
      </c>
      <c r="E54" s="103">
        <v>13.1</v>
      </c>
      <c r="F54" s="83">
        <f t="shared" si="1"/>
        <v>23.392857142857142</v>
      </c>
      <c r="G54" s="103" t="s">
        <v>12</v>
      </c>
      <c r="H54" s="168"/>
      <c r="I54" s="166"/>
      <c r="J54" s="166"/>
    </row>
    <row r="55" spans="1:10" s="43" customFormat="1" ht="45.75" customHeight="1" x14ac:dyDescent="0.25">
      <c r="A55" s="91">
        <v>44</v>
      </c>
      <c r="B55" s="103" t="s">
        <v>256</v>
      </c>
      <c r="C55" s="125" t="s">
        <v>161</v>
      </c>
      <c r="D55" s="95" t="s">
        <v>179</v>
      </c>
      <c r="E55" s="100">
        <v>13</v>
      </c>
      <c r="F55" s="83">
        <f t="shared" si="1"/>
        <v>23.214285714285715</v>
      </c>
      <c r="G55" s="125" t="s">
        <v>12</v>
      </c>
      <c r="H55" s="168"/>
      <c r="I55" s="166"/>
      <c r="J55" s="166"/>
    </row>
    <row r="56" spans="1:10" s="43" customFormat="1" ht="45.75" customHeight="1" x14ac:dyDescent="0.25">
      <c r="A56" s="56">
        <v>45</v>
      </c>
      <c r="B56" s="120" t="s">
        <v>93</v>
      </c>
      <c r="C56" s="105" t="s">
        <v>162</v>
      </c>
      <c r="D56" s="95" t="s">
        <v>24</v>
      </c>
      <c r="E56" s="103">
        <v>12.5</v>
      </c>
      <c r="F56" s="83">
        <f t="shared" si="1"/>
        <v>22.321428571428573</v>
      </c>
      <c r="G56" s="103" t="s">
        <v>12</v>
      </c>
      <c r="H56" s="168"/>
      <c r="I56" s="166"/>
      <c r="J56" s="166"/>
    </row>
    <row r="57" spans="1:10" s="43" customFormat="1" ht="45.75" customHeight="1" x14ac:dyDescent="0.25">
      <c r="A57" s="56">
        <v>46</v>
      </c>
      <c r="B57" s="114" t="s">
        <v>306</v>
      </c>
      <c r="C57" s="105" t="s">
        <v>304</v>
      </c>
      <c r="D57" s="95" t="s">
        <v>273</v>
      </c>
      <c r="E57" s="103">
        <v>12.5</v>
      </c>
      <c r="F57" s="83">
        <f t="shared" si="1"/>
        <v>22.321428571428573</v>
      </c>
      <c r="G57" s="103" t="s">
        <v>12</v>
      </c>
      <c r="H57" s="168"/>
      <c r="I57" s="166"/>
      <c r="J57" s="166"/>
    </row>
    <row r="58" spans="1:10" s="43" customFormat="1" ht="45.75" customHeight="1" x14ac:dyDescent="0.25">
      <c r="A58" s="91">
        <v>47</v>
      </c>
      <c r="B58" s="120" t="s">
        <v>123</v>
      </c>
      <c r="C58" s="105" t="s">
        <v>161</v>
      </c>
      <c r="D58" s="95" t="s">
        <v>24</v>
      </c>
      <c r="E58" s="103">
        <v>12</v>
      </c>
      <c r="F58" s="83">
        <f t="shared" si="1"/>
        <v>21.428571428571427</v>
      </c>
      <c r="G58" s="103" t="s">
        <v>12</v>
      </c>
      <c r="H58" s="168"/>
      <c r="I58" s="166"/>
      <c r="J58" s="166"/>
    </row>
    <row r="59" spans="1:10" s="43" customFormat="1" ht="45.75" customHeight="1" x14ac:dyDescent="0.25">
      <c r="A59" s="56">
        <v>48</v>
      </c>
      <c r="B59" s="120" t="s">
        <v>122</v>
      </c>
      <c r="C59" s="105" t="s">
        <v>162</v>
      </c>
      <c r="D59" s="95" t="s">
        <v>24</v>
      </c>
      <c r="E59" s="103">
        <v>11</v>
      </c>
      <c r="F59" s="83">
        <f t="shared" si="1"/>
        <v>19.642857142857142</v>
      </c>
      <c r="G59" s="103" t="s">
        <v>12</v>
      </c>
      <c r="H59" s="168"/>
      <c r="I59" s="166"/>
      <c r="J59" s="166"/>
    </row>
    <row r="60" spans="1:10" s="43" customFormat="1" ht="45.75" customHeight="1" x14ac:dyDescent="0.25">
      <c r="A60" s="56">
        <v>49</v>
      </c>
      <c r="B60" s="120" t="s">
        <v>94</v>
      </c>
      <c r="C60" s="105" t="s">
        <v>162</v>
      </c>
      <c r="D60" s="95" t="s">
        <v>24</v>
      </c>
      <c r="E60" s="103">
        <v>9.9</v>
      </c>
      <c r="F60" s="83">
        <f t="shared" si="1"/>
        <v>17.678571428571427</v>
      </c>
      <c r="G60" s="103" t="s">
        <v>12</v>
      </c>
      <c r="H60" s="168"/>
      <c r="I60" s="166"/>
      <c r="J60" s="166"/>
    </row>
    <row r="61" spans="1:10" s="43" customFormat="1" ht="45.75" customHeight="1" x14ac:dyDescent="0.25">
      <c r="A61" s="91">
        <v>50</v>
      </c>
      <c r="B61" s="111" t="s">
        <v>452</v>
      </c>
      <c r="C61" s="103" t="s">
        <v>161</v>
      </c>
      <c r="D61" s="95" t="s">
        <v>375</v>
      </c>
      <c r="E61" s="103">
        <v>0</v>
      </c>
      <c r="F61" s="83">
        <f t="shared" si="1"/>
        <v>0</v>
      </c>
      <c r="G61" s="103" t="s">
        <v>12</v>
      </c>
      <c r="H61" s="168"/>
      <c r="I61" s="166"/>
      <c r="J61" s="166"/>
    </row>
  </sheetData>
  <autoFilter ref="A11:G61">
    <sortState ref="A12:G61">
      <sortCondition descending="1" ref="E11"/>
    </sortState>
  </autoFilter>
  <sortState ref="A11:G21">
    <sortCondition descending="1" ref="E11"/>
  </sortState>
  <dataValidations count="1">
    <dataValidation allowBlank="1" showInputMessage="1" showErrorMessage="1" sqref="E24 B23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view="pageBreakPreview" zoomScaleNormal="100" zoomScaleSheetLayoutView="100" workbookViewId="0">
      <selection activeCell="C42" sqref="C42"/>
    </sheetView>
  </sheetViews>
  <sheetFormatPr defaultRowHeight="15.75" x14ac:dyDescent="0.25"/>
  <cols>
    <col min="1" max="1" width="5.7109375" style="44" customWidth="1"/>
    <col min="2" max="2" width="36.140625" style="44" customWidth="1"/>
    <col min="3" max="3" width="12.42578125" style="46" customWidth="1"/>
    <col min="4" max="4" width="63.42578125" style="44" customWidth="1"/>
    <col min="5" max="5" width="15" style="44" customWidth="1"/>
    <col min="6" max="6" width="12.85546875" style="44" customWidth="1"/>
    <col min="7" max="7" width="14.85546875" style="53" customWidth="1"/>
    <col min="8" max="8" width="14" customWidth="1"/>
  </cols>
  <sheetData>
    <row r="1" spans="1:8" x14ac:dyDescent="0.25">
      <c r="F1" s="90" t="s">
        <v>177</v>
      </c>
      <c r="G1" s="78"/>
    </row>
    <row r="2" spans="1:8" s="55" customFormat="1" x14ac:dyDescent="0.25">
      <c r="A2" s="58"/>
      <c r="B2" s="58"/>
      <c r="C2" s="59"/>
      <c r="D2" s="58"/>
      <c r="E2" s="58"/>
      <c r="F2" s="90" t="s">
        <v>170</v>
      </c>
      <c r="G2" s="78"/>
    </row>
    <row r="3" spans="1:8" s="55" customFormat="1" x14ac:dyDescent="0.25">
      <c r="A3" s="58"/>
      <c r="B3" s="58"/>
      <c r="C3" s="59"/>
      <c r="D3" s="58"/>
      <c r="E3" s="58"/>
      <c r="F3" s="58" t="s">
        <v>171</v>
      </c>
      <c r="G3" s="78"/>
    </row>
    <row r="5" spans="1:8" x14ac:dyDescent="0.25">
      <c r="B5" s="54" t="s">
        <v>15</v>
      </c>
    </row>
    <row r="7" spans="1:8" ht="30" customHeight="1" x14ac:dyDescent="0.25">
      <c r="B7" s="73" t="s">
        <v>4</v>
      </c>
      <c r="C7" s="75" t="s">
        <v>8</v>
      </c>
      <c r="D7" s="92" t="s">
        <v>14</v>
      </c>
      <c r="E7" s="76" t="s">
        <v>25</v>
      </c>
      <c r="F7" s="45"/>
      <c r="H7" s="51"/>
    </row>
    <row r="8" spans="1:8" x14ac:dyDescent="0.25">
      <c r="B8" s="61" t="s">
        <v>13</v>
      </c>
      <c r="C8" s="80">
        <v>45940</v>
      </c>
      <c r="D8" s="74" t="s">
        <v>6</v>
      </c>
      <c r="E8" s="77">
        <v>63</v>
      </c>
      <c r="H8" s="51"/>
    </row>
    <row r="9" spans="1:8" x14ac:dyDescent="0.25">
      <c r="B9" s="61" t="s">
        <v>16</v>
      </c>
      <c r="C9" s="81" t="s">
        <v>22</v>
      </c>
      <c r="D9" s="74"/>
      <c r="E9" s="77"/>
      <c r="H9" s="51"/>
    </row>
    <row r="10" spans="1:8" x14ac:dyDescent="0.25">
      <c r="D10" s="47"/>
      <c r="E10" s="47"/>
      <c r="F10" s="48"/>
      <c r="H10" s="51"/>
    </row>
    <row r="11" spans="1:8" ht="78.75" x14ac:dyDescent="0.25">
      <c r="A11" s="49" t="s">
        <v>5</v>
      </c>
      <c r="B11" s="49" t="s">
        <v>0</v>
      </c>
      <c r="C11" s="49" t="s">
        <v>1</v>
      </c>
      <c r="D11" s="49" t="s">
        <v>7</v>
      </c>
      <c r="E11" s="49" t="s">
        <v>2</v>
      </c>
      <c r="F11" s="50" t="s">
        <v>3</v>
      </c>
      <c r="G11" s="93" t="s">
        <v>9</v>
      </c>
      <c r="H11" s="52"/>
    </row>
    <row r="12" spans="1:8" s="174" customFormat="1" ht="45" customHeight="1" x14ac:dyDescent="0.25">
      <c r="A12" s="91">
        <v>1</v>
      </c>
      <c r="B12" s="132" t="s">
        <v>257</v>
      </c>
      <c r="C12" s="124" t="s">
        <v>164</v>
      </c>
      <c r="D12" s="57" t="s">
        <v>179</v>
      </c>
      <c r="E12" s="127">
        <v>54.2</v>
      </c>
      <c r="F12" s="83">
        <f t="shared" ref="F12:F54" si="0">E12*100/63</f>
        <v>86.031746031746039</v>
      </c>
      <c r="G12" s="124" t="s">
        <v>10</v>
      </c>
    </row>
    <row r="13" spans="1:8" s="174" customFormat="1" ht="45" customHeight="1" x14ac:dyDescent="0.25">
      <c r="A13" s="56">
        <v>2</v>
      </c>
      <c r="B13" s="133" t="s">
        <v>307</v>
      </c>
      <c r="C13" s="82" t="s">
        <v>165</v>
      </c>
      <c r="D13" s="57" t="s">
        <v>273</v>
      </c>
      <c r="E13" s="56">
        <v>52.6</v>
      </c>
      <c r="F13" s="83">
        <f t="shared" si="0"/>
        <v>83.492063492063494</v>
      </c>
      <c r="G13" s="56" t="s">
        <v>10</v>
      </c>
    </row>
    <row r="14" spans="1:8" s="174" customFormat="1" ht="45" customHeight="1" x14ac:dyDescent="0.25">
      <c r="A14" s="56">
        <v>3</v>
      </c>
      <c r="B14" s="89" t="s">
        <v>107</v>
      </c>
      <c r="C14" s="82" t="s">
        <v>164</v>
      </c>
      <c r="D14" s="57" t="s">
        <v>24</v>
      </c>
      <c r="E14" s="56">
        <v>52.5</v>
      </c>
      <c r="F14" s="83">
        <f t="shared" si="0"/>
        <v>83.333333333333329</v>
      </c>
      <c r="G14" s="56" t="s">
        <v>10</v>
      </c>
    </row>
    <row r="15" spans="1:8" s="174" customFormat="1" ht="45" customHeight="1" x14ac:dyDescent="0.25">
      <c r="A15" s="91">
        <v>4</v>
      </c>
      <c r="B15" s="89" t="s">
        <v>80</v>
      </c>
      <c r="C15" s="82" t="s">
        <v>164</v>
      </c>
      <c r="D15" s="57" t="s">
        <v>24</v>
      </c>
      <c r="E15" s="56">
        <v>50</v>
      </c>
      <c r="F15" s="83">
        <f t="shared" si="0"/>
        <v>79.365079365079367</v>
      </c>
      <c r="G15" s="56" t="s">
        <v>168</v>
      </c>
    </row>
    <row r="16" spans="1:8" s="174" customFormat="1" ht="45" customHeight="1" x14ac:dyDescent="0.25">
      <c r="A16" s="56">
        <v>5</v>
      </c>
      <c r="B16" s="89" t="s">
        <v>88</v>
      </c>
      <c r="C16" s="82" t="s">
        <v>164</v>
      </c>
      <c r="D16" s="57" t="s">
        <v>24</v>
      </c>
      <c r="E16" s="56">
        <v>49.7</v>
      </c>
      <c r="F16" s="83">
        <f t="shared" si="0"/>
        <v>78.888888888888886</v>
      </c>
      <c r="G16" s="56" t="s">
        <v>168</v>
      </c>
    </row>
    <row r="17" spans="1:7" s="174" customFormat="1" ht="45" customHeight="1" x14ac:dyDescent="0.25">
      <c r="A17" s="56">
        <v>6</v>
      </c>
      <c r="B17" s="133" t="s">
        <v>308</v>
      </c>
      <c r="C17" s="82" t="s">
        <v>165</v>
      </c>
      <c r="D17" s="57" t="s">
        <v>273</v>
      </c>
      <c r="E17" s="56">
        <v>49.2</v>
      </c>
      <c r="F17" s="83">
        <f t="shared" si="0"/>
        <v>78.095238095238102</v>
      </c>
      <c r="G17" s="56" t="s">
        <v>11</v>
      </c>
    </row>
    <row r="18" spans="1:7" s="175" customFormat="1" ht="45" customHeight="1" x14ac:dyDescent="0.25">
      <c r="A18" s="91">
        <v>7</v>
      </c>
      <c r="B18" s="132" t="s">
        <v>258</v>
      </c>
      <c r="C18" s="124" t="s">
        <v>164</v>
      </c>
      <c r="D18" s="57" t="s">
        <v>179</v>
      </c>
      <c r="E18" s="127">
        <v>49</v>
      </c>
      <c r="F18" s="83">
        <f t="shared" si="0"/>
        <v>77.777777777777771</v>
      </c>
      <c r="G18" s="124" t="s">
        <v>168</v>
      </c>
    </row>
    <row r="19" spans="1:7" s="175" customFormat="1" ht="45" customHeight="1" x14ac:dyDescent="0.25">
      <c r="A19" s="56">
        <v>8</v>
      </c>
      <c r="B19" s="133" t="s">
        <v>309</v>
      </c>
      <c r="C19" s="82" t="s">
        <v>165</v>
      </c>
      <c r="D19" s="57" t="s">
        <v>273</v>
      </c>
      <c r="E19" s="56">
        <v>48.7</v>
      </c>
      <c r="F19" s="83">
        <f t="shared" si="0"/>
        <v>77.301587301587304</v>
      </c>
      <c r="G19" s="56" t="s">
        <v>11</v>
      </c>
    </row>
    <row r="20" spans="1:7" s="175" customFormat="1" ht="45" customHeight="1" x14ac:dyDescent="0.25">
      <c r="A20" s="56">
        <v>9</v>
      </c>
      <c r="B20" s="132" t="s">
        <v>259</v>
      </c>
      <c r="C20" s="124" t="s">
        <v>164</v>
      </c>
      <c r="D20" s="57" t="s">
        <v>179</v>
      </c>
      <c r="E20" s="127">
        <v>48.2</v>
      </c>
      <c r="F20" s="83">
        <f t="shared" si="0"/>
        <v>76.507936507936506</v>
      </c>
      <c r="G20" s="124" t="s">
        <v>168</v>
      </c>
    </row>
    <row r="21" spans="1:7" s="175" customFormat="1" ht="45" customHeight="1" x14ac:dyDescent="0.25">
      <c r="A21" s="91">
        <v>10</v>
      </c>
      <c r="B21" s="89" t="s">
        <v>84</v>
      </c>
      <c r="C21" s="82" t="s">
        <v>164</v>
      </c>
      <c r="D21" s="57" t="s">
        <v>24</v>
      </c>
      <c r="E21" s="56">
        <v>47.3</v>
      </c>
      <c r="F21" s="83">
        <f t="shared" si="0"/>
        <v>75.079365079365076</v>
      </c>
      <c r="G21" s="56" t="s">
        <v>12</v>
      </c>
    </row>
    <row r="22" spans="1:7" s="175" customFormat="1" ht="45" customHeight="1" x14ac:dyDescent="0.25">
      <c r="A22" s="56">
        <v>11</v>
      </c>
      <c r="B22" s="134" t="s">
        <v>369</v>
      </c>
      <c r="C22" s="82">
        <v>10</v>
      </c>
      <c r="D22" s="57" t="s">
        <v>354</v>
      </c>
      <c r="E22" s="56">
        <v>47</v>
      </c>
      <c r="F22" s="83">
        <f t="shared" si="0"/>
        <v>74.603174603174608</v>
      </c>
      <c r="G22" s="56" t="s">
        <v>10</v>
      </c>
    </row>
    <row r="23" spans="1:7" s="175" customFormat="1" ht="45" customHeight="1" x14ac:dyDescent="0.25">
      <c r="A23" s="56">
        <v>12</v>
      </c>
      <c r="B23" s="130" t="s">
        <v>260</v>
      </c>
      <c r="C23" s="124" t="s">
        <v>164</v>
      </c>
      <c r="D23" s="57" t="s">
        <v>179</v>
      </c>
      <c r="E23" s="173">
        <v>46.7</v>
      </c>
      <c r="F23" s="83">
        <f t="shared" si="0"/>
        <v>74.126984126984127</v>
      </c>
      <c r="G23" s="119" t="s">
        <v>12</v>
      </c>
    </row>
    <row r="24" spans="1:7" s="175" customFormat="1" ht="45" customHeight="1" x14ac:dyDescent="0.25">
      <c r="A24" s="91">
        <v>13</v>
      </c>
      <c r="B24" s="89" t="s">
        <v>92</v>
      </c>
      <c r="C24" s="82" t="s">
        <v>164</v>
      </c>
      <c r="D24" s="57" t="s">
        <v>24</v>
      </c>
      <c r="E24" s="56">
        <v>46.2</v>
      </c>
      <c r="F24" s="83">
        <f t="shared" si="0"/>
        <v>73.333333333333329</v>
      </c>
      <c r="G24" s="56" t="s">
        <v>12</v>
      </c>
    </row>
    <row r="25" spans="1:7" s="175" customFormat="1" ht="45" customHeight="1" x14ac:dyDescent="0.25">
      <c r="A25" s="56">
        <v>14</v>
      </c>
      <c r="B25" s="134" t="s">
        <v>370</v>
      </c>
      <c r="C25" s="82">
        <v>10</v>
      </c>
      <c r="D25" s="57" t="s">
        <v>354</v>
      </c>
      <c r="E25" s="56">
        <v>45.7</v>
      </c>
      <c r="F25" s="83">
        <f t="shared" si="0"/>
        <v>72.539682539682545</v>
      </c>
      <c r="G25" s="56" t="s">
        <v>11</v>
      </c>
    </row>
    <row r="26" spans="1:7" s="175" customFormat="1" ht="45" customHeight="1" x14ac:dyDescent="0.25">
      <c r="A26" s="56">
        <v>15</v>
      </c>
      <c r="B26" s="135" t="s">
        <v>114</v>
      </c>
      <c r="C26" s="126" t="s">
        <v>164</v>
      </c>
      <c r="D26" s="95" t="s">
        <v>24</v>
      </c>
      <c r="E26" s="103">
        <v>45.5</v>
      </c>
      <c r="F26" s="83">
        <f t="shared" si="0"/>
        <v>72.222222222222229</v>
      </c>
      <c r="G26" s="103" t="s">
        <v>12</v>
      </c>
    </row>
    <row r="27" spans="1:7" s="175" customFormat="1" ht="45" customHeight="1" x14ac:dyDescent="0.25">
      <c r="A27" s="91">
        <v>16</v>
      </c>
      <c r="B27" s="97" t="s">
        <v>261</v>
      </c>
      <c r="C27" s="124" t="s">
        <v>164</v>
      </c>
      <c r="D27" s="95" t="s">
        <v>179</v>
      </c>
      <c r="E27" s="98">
        <v>44.7</v>
      </c>
      <c r="F27" s="83">
        <f t="shared" si="0"/>
        <v>70.952380952380949</v>
      </c>
      <c r="G27" s="115" t="s">
        <v>12</v>
      </c>
    </row>
    <row r="28" spans="1:7" s="175" customFormat="1" ht="45" customHeight="1" x14ac:dyDescent="0.25">
      <c r="A28" s="56">
        <v>17</v>
      </c>
      <c r="B28" s="97" t="s">
        <v>262</v>
      </c>
      <c r="C28" s="124" t="s">
        <v>164</v>
      </c>
      <c r="D28" s="95" t="s">
        <v>179</v>
      </c>
      <c r="E28" s="98">
        <v>44.7</v>
      </c>
      <c r="F28" s="83">
        <f t="shared" si="0"/>
        <v>70.952380952380949</v>
      </c>
      <c r="G28" s="115" t="s">
        <v>12</v>
      </c>
    </row>
    <row r="29" spans="1:7" s="175" customFormat="1" ht="45" customHeight="1" x14ac:dyDescent="0.25">
      <c r="A29" s="56">
        <v>18</v>
      </c>
      <c r="B29" s="97" t="s">
        <v>263</v>
      </c>
      <c r="C29" s="124" t="s">
        <v>164</v>
      </c>
      <c r="D29" s="95" t="s">
        <v>179</v>
      </c>
      <c r="E29" s="98">
        <v>43.1</v>
      </c>
      <c r="F29" s="83">
        <f t="shared" si="0"/>
        <v>68.412698412698418</v>
      </c>
      <c r="G29" s="115" t="s">
        <v>12</v>
      </c>
    </row>
    <row r="30" spans="1:7" s="175" customFormat="1" ht="45" customHeight="1" x14ac:dyDescent="0.25">
      <c r="A30" s="91">
        <v>19</v>
      </c>
      <c r="B30" s="135" t="s">
        <v>117</v>
      </c>
      <c r="C30" s="126" t="s">
        <v>164</v>
      </c>
      <c r="D30" s="95" t="s">
        <v>24</v>
      </c>
      <c r="E30" s="103">
        <v>42.8</v>
      </c>
      <c r="F30" s="83">
        <f t="shared" si="0"/>
        <v>67.936507936507937</v>
      </c>
      <c r="G30" s="103" t="s">
        <v>12</v>
      </c>
    </row>
    <row r="31" spans="1:7" s="175" customFormat="1" ht="45" customHeight="1" x14ac:dyDescent="0.25">
      <c r="A31" s="56">
        <v>20</v>
      </c>
      <c r="B31" s="135" t="s">
        <v>101</v>
      </c>
      <c r="C31" s="126" t="s">
        <v>164</v>
      </c>
      <c r="D31" s="95" t="s">
        <v>24</v>
      </c>
      <c r="E31" s="103">
        <v>42.7</v>
      </c>
      <c r="F31" s="83">
        <f t="shared" si="0"/>
        <v>67.777777777777771</v>
      </c>
      <c r="G31" s="103" t="s">
        <v>12</v>
      </c>
    </row>
    <row r="32" spans="1:7" s="175" customFormat="1" ht="45" customHeight="1" x14ac:dyDescent="0.25">
      <c r="A32" s="56">
        <v>21</v>
      </c>
      <c r="B32" s="99" t="s">
        <v>264</v>
      </c>
      <c r="C32" s="124" t="s">
        <v>164</v>
      </c>
      <c r="D32" s="95" t="s">
        <v>179</v>
      </c>
      <c r="E32" s="102">
        <v>42.6</v>
      </c>
      <c r="F32" s="83">
        <f t="shared" si="0"/>
        <v>67.61904761904762</v>
      </c>
      <c r="G32" s="115" t="s">
        <v>12</v>
      </c>
    </row>
    <row r="33" spans="1:7" s="175" customFormat="1" ht="45" customHeight="1" x14ac:dyDescent="0.25">
      <c r="A33" s="91">
        <v>22</v>
      </c>
      <c r="B33" s="135" t="s">
        <v>86</v>
      </c>
      <c r="C33" s="126" t="s">
        <v>164</v>
      </c>
      <c r="D33" s="95" t="s">
        <v>24</v>
      </c>
      <c r="E33" s="103">
        <v>41.7</v>
      </c>
      <c r="F33" s="83">
        <f t="shared" si="0"/>
        <v>66.19047619047619</v>
      </c>
      <c r="G33" s="103" t="s">
        <v>12</v>
      </c>
    </row>
    <row r="34" spans="1:7" s="175" customFormat="1" ht="45" customHeight="1" x14ac:dyDescent="0.25">
      <c r="A34" s="56">
        <v>23</v>
      </c>
      <c r="B34" s="104" t="s">
        <v>310</v>
      </c>
      <c r="C34" s="126" t="s">
        <v>311</v>
      </c>
      <c r="D34" s="95" t="s">
        <v>273</v>
      </c>
      <c r="E34" s="103">
        <v>41.6</v>
      </c>
      <c r="F34" s="83">
        <f t="shared" si="0"/>
        <v>66.031746031746039</v>
      </c>
      <c r="G34" s="103" t="s">
        <v>12</v>
      </c>
    </row>
    <row r="35" spans="1:7" s="175" customFormat="1" ht="45" customHeight="1" x14ac:dyDescent="0.25">
      <c r="A35" s="56">
        <v>24</v>
      </c>
      <c r="B35" s="135" t="s">
        <v>77</v>
      </c>
      <c r="C35" s="126" t="s">
        <v>164</v>
      </c>
      <c r="D35" s="95" t="s">
        <v>24</v>
      </c>
      <c r="E35" s="103">
        <v>40.200000000000003</v>
      </c>
      <c r="F35" s="83">
        <f t="shared" si="0"/>
        <v>63.809523809523817</v>
      </c>
      <c r="G35" s="103" t="s">
        <v>12</v>
      </c>
    </row>
    <row r="36" spans="1:7" s="175" customFormat="1" ht="45" customHeight="1" x14ac:dyDescent="0.25">
      <c r="A36" s="91">
        <v>25</v>
      </c>
      <c r="B36" s="117" t="s">
        <v>371</v>
      </c>
      <c r="C36" s="105">
        <v>10</v>
      </c>
      <c r="D36" s="95" t="s">
        <v>354</v>
      </c>
      <c r="E36" s="103">
        <v>40</v>
      </c>
      <c r="F36" s="83">
        <f t="shared" si="0"/>
        <v>63.492063492063494</v>
      </c>
      <c r="G36" s="103" t="s">
        <v>11</v>
      </c>
    </row>
    <row r="37" spans="1:7" s="175" customFormat="1" ht="45" customHeight="1" x14ac:dyDescent="0.25">
      <c r="A37" s="56">
        <v>26</v>
      </c>
      <c r="B37" s="97" t="s">
        <v>265</v>
      </c>
      <c r="C37" s="124" t="s">
        <v>164</v>
      </c>
      <c r="D37" s="95" t="s">
        <v>179</v>
      </c>
      <c r="E37" s="98">
        <v>38.299999999999997</v>
      </c>
      <c r="F37" s="83">
        <f t="shared" si="0"/>
        <v>60.793650793650784</v>
      </c>
      <c r="G37" s="115" t="s">
        <v>12</v>
      </c>
    </row>
    <row r="38" spans="1:7" s="175" customFormat="1" ht="45" customHeight="1" x14ac:dyDescent="0.25">
      <c r="A38" s="56">
        <v>27</v>
      </c>
      <c r="B38" s="135" t="s">
        <v>87</v>
      </c>
      <c r="C38" s="105" t="s">
        <v>164</v>
      </c>
      <c r="D38" s="95" t="s">
        <v>24</v>
      </c>
      <c r="E38" s="103">
        <v>36.200000000000003</v>
      </c>
      <c r="F38" s="83">
        <f t="shared" si="0"/>
        <v>57.460317460317469</v>
      </c>
      <c r="G38" s="103" t="s">
        <v>12</v>
      </c>
    </row>
    <row r="39" spans="1:7" s="175" customFormat="1" ht="45" customHeight="1" x14ac:dyDescent="0.25">
      <c r="A39" s="91">
        <v>28</v>
      </c>
      <c r="B39" s="104" t="s">
        <v>312</v>
      </c>
      <c r="C39" s="105" t="s">
        <v>165</v>
      </c>
      <c r="D39" s="95" t="s">
        <v>273</v>
      </c>
      <c r="E39" s="103">
        <v>32.799999999999997</v>
      </c>
      <c r="F39" s="83">
        <f t="shared" si="0"/>
        <v>52.063492063492056</v>
      </c>
      <c r="G39" s="103" t="s">
        <v>12</v>
      </c>
    </row>
    <row r="40" spans="1:7" s="175" customFormat="1" ht="45" customHeight="1" x14ac:dyDescent="0.25">
      <c r="A40" s="56">
        <v>29</v>
      </c>
      <c r="B40" s="104" t="s">
        <v>313</v>
      </c>
      <c r="C40" s="105" t="s">
        <v>165</v>
      </c>
      <c r="D40" s="95" t="s">
        <v>273</v>
      </c>
      <c r="E40" s="103">
        <v>32.6</v>
      </c>
      <c r="F40" s="83">
        <f t="shared" si="0"/>
        <v>51.746031746031747</v>
      </c>
      <c r="G40" s="103" t="s">
        <v>12</v>
      </c>
    </row>
    <row r="41" spans="1:7" s="175" customFormat="1" ht="45" customHeight="1" x14ac:dyDescent="0.25">
      <c r="A41" s="56">
        <v>30</v>
      </c>
      <c r="B41" s="135" t="s">
        <v>78</v>
      </c>
      <c r="C41" s="105" t="s">
        <v>164</v>
      </c>
      <c r="D41" s="95" t="s">
        <v>24</v>
      </c>
      <c r="E41" s="103">
        <v>32.200000000000003</v>
      </c>
      <c r="F41" s="83">
        <f t="shared" si="0"/>
        <v>51.111111111111121</v>
      </c>
      <c r="G41" s="103" t="s">
        <v>12</v>
      </c>
    </row>
    <row r="42" spans="1:7" s="175" customFormat="1" ht="45" customHeight="1" x14ac:dyDescent="0.25">
      <c r="A42" s="91">
        <v>31</v>
      </c>
      <c r="B42" s="97" t="s">
        <v>266</v>
      </c>
      <c r="C42" s="124" t="s">
        <v>164</v>
      </c>
      <c r="D42" s="95" t="s">
        <v>179</v>
      </c>
      <c r="E42" s="98">
        <v>31.3</v>
      </c>
      <c r="F42" s="83">
        <f t="shared" si="0"/>
        <v>49.682539682539684</v>
      </c>
      <c r="G42" s="115" t="s">
        <v>12</v>
      </c>
    </row>
    <row r="43" spans="1:7" s="175" customFormat="1" ht="45" customHeight="1" x14ac:dyDescent="0.25">
      <c r="A43" s="56">
        <v>32</v>
      </c>
      <c r="B43" s="104" t="s">
        <v>314</v>
      </c>
      <c r="C43" s="105" t="s">
        <v>165</v>
      </c>
      <c r="D43" s="95" t="s">
        <v>273</v>
      </c>
      <c r="E43" s="103">
        <v>30.8</v>
      </c>
      <c r="F43" s="83">
        <f t="shared" si="0"/>
        <v>48.888888888888886</v>
      </c>
      <c r="G43" s="103" t="s">
        <v>12</v>
      </c>
    </row>
    <row r="44" spans="1:7" s="175" customFormat="1" ht="45" customHeight="1" x14ac:dyDescent="0.25">
      <c r="A44" s="56">
        <v>33</v>
      </c>
      <c r="B44" s="104" t="s">
        <v>315</v>
      </c>
      <c r="C44" s="105" t="s">
        <v>165</v>
      </c>
      <c r="D44" s="95" t="s">
        <v>273</v>
      </c>
      <c r="E44" s="103">
        <v>30.3</v>
      </c>
      <c r="F44" s="83">
        <f t="shared" si="0"/>
        <v>48.095238095238095</v>
      </c>
      <c r="G44" s="103" t="s">
        <v>12</v>
      </c>
    </row>
    <row r="45" spans="1:7" s="175" customFormat="1" ht="45" customHeight="1" x14ac:dyDescent="0.25">
      <c r="A45" s="91">
        <v>34</v>
      </c>
      <c r="B45" s="161" t="s">
        <v>316</v>
      </c>
      <c r="C45" s="105" t="s">
        <v>165</v>
      </c>
      <c r="D45" s="95" t="s">
        <v>273</v>
      </c>
      <c r="E45" s="103">
        <v>27.6</v>
      </c>
      <c r="F45" s="83">
        <f t="shared" si="0"/>
        <v>43.80952380952381</v>
      </c>
      <c r="G45" s="103" t="s">
        <v>12</v>
      </c>
    </row>
    <row r="46" spans="1:7" s="175" customFormat="1" ht="45" customHeight="1" x14ac:dyDescent="0.25">
      <c r="A46" s="56">
        <v>35</v>
      </c>
      <c r="B46" s="157" t="s">
        <v>453</v>
      </c>
      <c r="C46" s="103" t="s">
        <v>165</v>
      </c>
      <c r="D46" s="95" t="s">
        <v>375</v>
      </c>
      <c r="E46" s="103">
        <v>27.5</v>
      </c>
      <c r="F46" s="83">
        <f t="shared" si="0"/>
        <v>43.650793650793652</v>
      </c>
      <c r="G46" s="103" t="s">
        <v>12</v>
      </c>
    </row>
    <row r="47" spans="1:7" s="175" customFormat="1" ht="45" customHeight="1" x14ac:dyDescent="0.25">
      <c r="A47" s="56">
        <v>36</v>
      </c>
      <c r="B47" s="157" t="s">
        <v>454</v>
      </c>
      <c r="C47" s="103" t="s">
        <v>165</v>
      </c>
      <c r="D47" s="95" t="s">
        <v>375</v>
      </c>
      <c r="E47" s="103">
        <v>27.3</v>
      </c>
      <c r="F47" s="83">
        <f t="shared" si="0"/>
        <v>43.333333333333336</v>
      </c>
      <c r="G47" s="103" t="s">
        <v>12</v>
      </c>
    </row>
    <row r="48" spans="1:7" s="175" customFormat="1" ht="45" customHeight="1" x14ac:dyDescent="0.25">
      <c r="A48" s="91">
        <v>37</v>
      </c>
      <c r="B48" s="112" t="s">
        <v>345</v>
      </c>
      <c r="C48" s="105" t="s">
        <v>165</v>
      </c>
      <c r="D48" s="95" t="s">
        <v>321</v>
      </c>
      <c r="E48" s="108">
        <v>25.1</v>
      </c>
      <c r="F48" s="83">
        <f t="shared" si="0"/>
        <v>39.841269841269842</v>
      </c>
      <c r="G48" s="103" t="s">
        <v>12</v>
      </c>
    </row>
    <row r="49" spans="1:7" s="175" customFormat="1" ht="45" customHeight="1" x14ac:dyDescent="0.25">
      <c r="A49" s="56">
        <v>38</v>
      </c>
      <c r="B49" s="118" t="s">
        <v>455</v>
      </c>
      <c r="C49" s="103" t="s">
        <v>165</v>
      </c>
      <c r="D49" s="95" t="s">
        <v>375</v>
      </c>
      <c r="E49" s="103">
        <v>23.8</v>
      </c>
      <c r="F49" s="83">
        <f t="shared" si="0"/>
        <v>37.777777777777779</v>
      </c>
      <c r="G49" s="103" t="s">
        <v>12</v>
      </c>
    </row>
    <row r="50" spans="1:7" s="175" customFormat="1" ht="45" customHeight="1" x14ac:dyDescent="0.25">
      <c r="A50" s="56">
        <v>39</v>
      </c>
      <c r="B50" s="118" t="s">
        <v>456</v>
      </c>
      <c r="C50" s="103" t="s">
        <v>165</v>
      </c>
      <c r="D50" s="95" t="s">
        <v>375</v>
      </c>
      <c r="E50" s="103">
        <v>21.6</v>
      </c>
      <c r="F50" s="83">
        <f t="shared" si="0"/>
        <v>34.285714285714285</v>
      </c>
      <c r="G50" s="103" t="s">
        <v>12</v>
      </c>
    </row>
    <row r="51" spans="1:7" s="175" customFormat="1" ht="45" customHeight="1" x14ac:dyDescent="0.25">
      <c r="A51" s="91">
        <v>40</v>
      </c>
      <c r="B51" s="112" t="s">
        <v>346</v>
      </c>
      <c r="C51" s="105" t="s">
        <v>165</v>
      </c>
      <c r="D51" s="95" t="s">
        <v>321</v>
      </c>
      <c r="E51" s="108">
        <v>20.5</v>
      </c>
      <c r="F51" s="83">
        <f t="shared" si="0"/>
        <v>32.539682539682538</v>
      </c>
      <c r="G51" s="103" t="s">
        <v>12</v>
      </c>
    </row>
    <row r="52" spans="1:7" s="175" customFormat="1" ht="45" customHeight="1" x14ac:dyDescent="0.25">
      <c r="A52" s="56">
        <v>41</v>
      </c>
      <c r="B52" s="112" t="s">
        <v>347</v>
      </c>
      <c r="C52" s="105" t="s">
        <v>311</v>
      </c>
      <c r="D52" s="95" t="s">
        <v>321</v>
      </c>
      <c r="E52" s="108">
        <v>16.100000000000001</v>
      </c>
      <c r="F52" s="83">
        <f t="shared" si="0"/>
        <v>25.555555555555561</v>
      </c>
      <c r="G52" s="103" t="s">
        <v>12</v>
      </c>
    </row>
    <row r="53" spans="1:7" s="175" customFormat="1" ht="45" customHeight="1" x14ac:dyDescent="0.25">
      <c r="A53" s="56">
        <v>42</v>
      </c>
      <c r="B53" s="176" t="s">
        <v>97</v>
      </c>
      <c r="C53" s="105" t="s">
        <v>165</v>
      </c>
      <c r="D53" s="95" t="s">
        <v>24</v>
      </c>
      <c r="E53" s="103">
        <v>15</v>
      </c>
      <c r="F53" s="83">
        <f t="shared" si="0"/>
        <v>23.80952380952381</v>
      </c>
      <c r="G53" s="103" t="s">
        <v>12</v>
      </c>
    </row>
    <row r="54" spans="1:7" s="175" customFormat="1" ht="45" customHeight="1" x14ac:dyDescent="0.25">
      <c r="A54" s="91">
        <v>43</v>
      </c>
      <c r="B54" s="135" t="s">
        <v>135</v>
      </c>
      <c r="C54" s="105" t="s">
        <v>164</v>
      </c>
      <c r="D54" s="95" t="s">
        <v>24</v>
      </c>
      <c r="E54" s="103">
        <v>11</v>
      </c>
      <c r="F54" s="83">
        <f t="shared" si="0"/>
        <v>17.460317460317459</v>
      </c>
      <c r="G54" s="103" t="s">
        <v>12</v>
      </c>
    </row>
  </sheetData>
  <autoFilter ref="A11:G54">
    <sortState ref="A12:G54">
      <sortCondition descending="1" ref="E11"/>
    </sortState>
  </autoFilter>
  <sortState ref="A11:G24">
    <sortCondition descending="1" ref="E11"/>
  </sortState>
  <dataValidations count="1">
    <dataValidation allowBlank="1" showInputMessage="1" showErrorMessage="1" sqref="B26 E27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9 класс</vt:lpstr>
      <vt:lpstr>10 класс</vt:lpstr>
      <vt:lpstr>11 класс</vt:lpstr>
      <vt:lpstr>5 класс</vt:lpstr>
      <vt:lpstr>6 класс</vt:lpstr>
      <vt:lpstr>7 класс</vt:lpstr>
      <vt:lpstr>8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2025-11-01T06:15:03Z</dcterms:modified>
</cp:coreProperties>
</file>